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<sst xmlns="http://schemas.openxmlformats.org/spreadsheetml/2006/main" count="290" uniqueCount="141">
  <si>
    <t>№</t>
  </si>
  <si>
    <t>Класс</t>
  </si>
  <si>
    <t>Школа</t>
  </si>
  <si>
    <t>ФИО</t>
  </si>
  <si>
    <t>∑</t>
  </si>
  <si>
    <t>Результат</t>
  </si>
  <si>
    <t>доп</t>
  </si>
  <si>
    <t>гор</t>
  </si>
  <si>
    <t>1(4)</t>
  </si>
  <si>
    <t>гим 13</t>
  </si>
  <si>
    <t>гим 10</t>
  </si>
  <si>
    <t>гим 4</t>
  </si>
  <si>
    <t>2(5)</t>
  </si>
  <si>
    <t>3(6)</t>
  </si>
  <si>
    <t>4а(1)</t>
  </si>
  <si>
    <t>4б(2)</t>
  </si>
  <si>
    <t>4в(1)</t>
  </si>
  <si>
    <t>4г(3)</t>
  </si>
  <si>
    <t>5а(3)</t>
  </si>
  <si>
    <t>5б(5)</t>
  </si>
  <si>
    <t>6(8)</t>
  </si>
  <si>
    <t>Результаты основного варианта.                                                                Осень 2006</t>
  </si>
  <si>
    <t>7"А"</t>
  </si>
  <si>
    <t>Виршич Александр Андреевич</t>
  </si>
  <si>
    <t>Мурашко Андрей Владимирович</t>
  </si>
  <si>
    <t>Евтухович Александр Николаевич</t>
  </si>
  <si>
    <t>Стрельцов Георгий Дмитриевич</t>
  </si>
  <si>
    <t>7"Б"</t>
  </si>
  <si>
    <t>гим 21</t>
  </si>
  <si>
    <t>Трипуз Анастасия Васильевна</t>
  </si>
  <si>
    <t>Располина Анна Александровна</t>
  </si>
  <si>
    <t>Щербин Александр Михайлович</t>
  </si>
  <si>
    <t>Щербина Дарья Михайловна</t>
  </si>
  <si>
    <t>Хамлюк Вадим Мирославович</t>
  </si>
  <si>
    <t>7"В"</t>
  </si>
  <si>
    <t>Кончиц Иван Валерьевич</t>
  </si>
  <si>
    <t>Бусел Сергей Юрьевич</t>
  </si>
  <si>
    <t>Бабахин Евгений Сергеевич</t>
  </si>
  <si>
    <t>Рябцев Юрий Валерьевич</t>
  </si>
  <si>
    <t>7"Г"</t>
  </si>
  <si>
    <t>Новик Татьяна Владимировна</t>
  </si>
  <si>
    <t>Видзеило Вероника Владимировна</t>
  </si>
  <si>
    <t>Каберник Максим Павлович</t>
  </si>
  <si>
    <t>Кизим Степан Александрович</t>
  </si>
  <si>
    <t>Доманова Татьяна Алексеевна</t>
  </si>
  <si>
    <t>Садов Сергей Васильевич</t>
  </si>
  <si>
    <t>Кравчук Александр Дмитриевич</t>
  </si>
  <si>
    <t>Марцева Ольга Григорьевна</t>
  </si>
  <si>
    <t>Конопелько Анастасия Валерьевна</t>
  </si>
  <si>
    <t>гим 25</t>
  </si>
  <si>
    <t>Бойко Мария Владимировна</t>
  </si>
  <si>
    <t>юни/гор</t>
  </si>
  <si>
    <t>юни</t>
  </si>
  <si>
    <t>юни/район</t>
  </si>
  <si>
    <t>Некрашевич Александр Дмитриевич</t>
  </si>
  <si>
    <t>гим 19</t>
  </si>
  <si>
    <t>Живицкий Виталий Сергеевич</t>
  </si>
  <si>
    <t>Гавин Никита Андреевич</t>
  </si>
  <si>
    <t>Заянковский Виталий Леонидович</t>
  </si>
  <si>
    <t>гим 5</t>
  </si>
  <si>
    <t>Павловская Вероника Валерьевна</t>
  </si>
  <si>
    <t>район</t>
  </si>
  <si>
    <t>Янушкевич Павел Геннадьевич</t>
  </si>
  <si>
    <t>Вардомская Александра Александровна</t>
  </si>
  <si>
    <t>Суханова Татьяна Сергеевна</t>
  </si>
  <si>
    <t>Касянович Виктор Александрович</t>
  </si>
  <si>
    <t>7</t>
  </si>
  <si>
    <t>Дударевич Викторя Вячеславовна</t>
  </si>
  <si>
    <t>гим 1 Жодино</t>
  </si>
  <si>
    <t>Богдановский Роман Олегович</t>
  </si>
  <si>
    <t>Волкова Наталья Андреевна</t>
  </si>
  <si>
    <t>Зернятко Антон Павлович</t>
  </si>
  <si>
    <t>Самусенко Андрей Александрович</t>
  </si>
  <si>
    <t>Яин Николай Александрович</t>
  </si>
  <si>
    <t>Дужик Валерий Иванович</t>
  </si>
  <si>
    <t>Мажейко Александр Михайлович</t>
  </si>
  <si>
    <t>Шеметовец Юлиана Юрьевна</t>
  </si>
  <si>
    <t>Нодорецкая Ирина Сергеевна</t>
  </si>
  <si>
    <t>Протосевич Юлия Витальевна</t>
  </si>
  <si>
    <t>гим 6</t>
  </si>
  <si>
    <t>Селицкая Анастасия Юрьевна</t>
  </si>
  <si>
    <t>Примеров Евгений Александрович</t>
  </si>
  <si>
    <t>Дёминов Олег Олегович</t>
  </si>
  <si>
    <t>Новик Виталий Васильевич</t>
  </si>
  <si>
    <t>гим 2</t>
  </si>
  <si>
    <t>Белойчук Артур Генадьевич</t>
  </si>
  <si>
    <t>Козлова Маргарита Дмитриевна</t>
  </si>
  <si>
    <t>Аникуткин Андрей Игоревич</t>
  </si>
  <si>
    <t>Богданович Яна Тадеушевна</t>
  </si>
  <si>
    <t>Тарасюк Анастасия Евгеньевна</t>
  </si>
  <si>
    <t>Матус Евгений Игоревич</t>
  </si>
  <si>
    <t>Радевич Дария Святославовна</t>
  </si>
  <si>
    <t>Гегель Любовь Андреевна</t>
  </si>
  <si>
    <t>гим 7</t>
  </si>
  <si>
    <t>Иванова Ольга Геннадьевна</t>
  </si>
  <si>
    <t>Мицкевич Анастасия Владимировна</t>
  </si>
  <si>
    <t>Шевцов Александр Дмитриевич</t>
  </si>
  <si>
    <t>Жибуль Андрей Олегович</t>
  </si>
  <si>
    <t>Литвиненко Виталий Сергеевич</t>
  </si>
  <si>
    <t>Иоков Антон Сергеевич</t>
  </si>
  <si>
    <t>Потапов Дмитрий Олегович</t>
  </si>
  <si>
    <t>Тропников Юрий Константинович</t>
  </si>
  <si>
    <t>Луцкий Андрей Витальевич</t>
  </si>
  <si>
    <t>Тюхай Роман Асхатович</t>
  </si>
  <si>
    <t>Чернухин Никита Вадимович</t>
  </si>
  <si>
    <t>Кривицкий Павел Петрович</t>
  </si>
  <si>
    <t>Тумаш Павел Андреевич</t>
  </si>
  <si>
    <t>Терещук Екатерина Владимировна</t>
  </si>
  <si>
    <t>Глинник Станислав Вадимович</t>
  </si>
  <si>
    <t>Тюлин Алексей Евгеньевич</t>
  </si>
  <si>
    <t>Ловеров Ярослав Анатольевич</t>
  </si>
  <si>
    <t>гор Орша</t>
  </si>
  <si>
    <t>Залесамб Илья Николаевич</t>
  </si>
  <si>
    <t>Ганжа Игорь Дмитриевич</t>
  </si>
  <si>
    <t>Боровец Валерия Сергеевна</t>
  </si>
  <si>
    <t>Мельник Илья Вячеславович</t>
  </si>
  <si>
    <t>Борис Михаил Александрович</t>
  </si>
  <si>
    <t>Жемуйдо Екатерина Владимировна</t>
  </si>
  <si>
    <t>Чухольский Дмитрий Сергеевич</t>
  </si>
  <si>
    <t>Ковалёв Василий Валерьевич</t>
  </si>
  <si>
    <t>Фальковская Юлия Валентиновна</t>
  </si>
  <si>
    <t>Тихомирова Юлия Евгеньевна</t>
  </si>
  <si>
    <t>Сафранов Илья Эдуардович</t>
  </si>
  <si>
    <t>Оробей Олег Игоревич</t>
  </si>
  <si>
    <t>Пучко Денис Евгеньевич</t>
  </si>
  <si>
    <t>Кардат Валерий Иванович</t>
  </si>
  <si>
    <t>Хомин Роман Вадимович</t>
  </si>
  <si>
    <t>Гормонииков Иван Сергеевич</t>
  </si>
  <si>
    <t>Сергеева Наталья Михайловна</t>
  </si>
  <si>
    <t>8"Д"</t>
  </si>
  <si>
    <t>217</t>
  </si>
  <si>
    <t>Исаева Юлия Андреевна</t>
  </si>
  <si>
    <t>Баницевич Юлия Александровна</t>
  </si>
  <si>
    <t>Сержанов Фёдор Иванович</t>
  </si>
  <si>
    <t>Прокопович Виктория Владиславовна</t>
  </si>
  <si>
    <t>Горбачёвский Алексей Сергевич</t>
  </si>
  <si>
    <t>Жадинский Артём Олегович</t>
  </si>
  <si>
    <t>Фоканова Анна Владимировна</t>
  </si>
  <si>
    <t>Сапронова Юлия Игоревна</t>
  </si>
  <si>
    <t>Шевко Андрей Александрович</t>
  </si>
  <si>
    <t>27 Турнир Городов - 7 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</si>
</sst>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3.3"/>
      <color indexed="12"/>
      <name val="Arial Cyr"/>
      <family val="0"/>
    </font>
    <font>
      <u val="single"/>
      <sz val="13.3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6"/>
  <sheetViews>
    <sheetView tabSelected="1" zoomScale="75" zoomScaleNormal="75" zoomScalePageLayoutView="0" workbookViewId="0" topLeftCell="A1">
      <pane ySplit="3" topLeftCell="A4" activePane="bottomLeft" state="frozen"/>
      <selection pane="topLeft" activeCell="A1" sqref="A1"/>
      <selection pane="bottomLeft" activeCell="S7" sqref="S7"/>
    </sheetView>
  </sheetViews>
  <sheetFormatPr defaultColWidth="9.00390625" defaultRowHeight="12.75"/>
  <cols>
    <col min="1" max="1" width="4.125" style="0" customWidth="1"/>
    <col min="2" max="2" width="7.625" style="0" customWidth="1"/>
    <col min="3" max="3" width="10.75390625" style="0" customWidth="1"/>
    <col min="4" max="4" width="8.125" style="0" customWidth="1"/>
    <col min="5" max="5" width="36.25390625" style="0" customWidth="1"/>
    <col min="6" max="6" width="5.375" style="0" customWidth="1"/>
    <col min="7" max="7" width="5.25390625" style="0" customWidth="1"/>
    <col min="8" max="11" width="5.375" style="0" customWidth="1"/>
    <col min="12" max="12" width="5.25390625" style="0" customWidth="1"/>
    <col min="13" max="16" width="5.375" style="0" customWidth="1"/>
    <col min="17" max="17" width="10.25390625" style="0" customWidth="1"/>
  </cols>
  <sheetData>
    <row r="1" spans="1:14" ht="20.25">
      <c r="A1" s="8" t="s">
        <v>140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>
      <c r="A2" s="10" t="s">
        <v>21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2.75">
      <c r="A3" s="2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8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4</v>
      </c>
      <c r="Q3" s="3" t="s">
        <v>5</v>
      </c>
    </row>
    <row r="4" spans="1:17" ht="15.75">
      <c r="A4">
        <v>1</v>
      </c>
      <c r="B4" s="5" t="s">
        <v>22</v>
      </c>
      <c r="C4" s="5">
        <v>65</v>
      </c>
      <c r="E4" t="s">
        <v>74</v>
      </c>
      <c r="F4">
        <v>4</v>
      </c>
      <c r="G4">
        <v>0</v>
      </c>
      <c r="H4">
        <v>0.5</v>
      </c>
      <c r="I4">
        <v>1</v>
      </c>
      <c r="J4">
        <v>2</v>
      </c>
      <c r="K4">
        <v>1</v>
      </c>
      <c r="L4">
        <v>3</v>
      </c>
      <c r="M4" s="1">
        <v>2.5</v>
      </c>
      <c r="N4" s="1">
        <v>0</v>
      </c>
      <c r="O4" s="1">
        <v>7</v>
      </c>
      <c r="P4" s="1">
        <f>SUM(F4:O4)</f>
        <v>21</v>
      </c>
      <c r="Q4" s="7">
        <f aca="true" t="shared" si="0" ref="Q4:Q35">MAX((F4+G4+H4),(F4+G4+(I4+J4+K4+L4)),(F4+G4+M4+N4),(F4+G4+O4),(F4+H4+(I4+J4+K4+L4)),(F4+H4+M4+N4),(F4+H4+O4),(F4+(I4+J4+K4+L4)+M4+N4),(F4+(I4+J4+K4+L4)+O4),(F4+M4+N4+O4),(G4+H4+(I4+J4+K4+L4)),(G4+(I4+J4+K4+L4)+(M4+N4)),(G4+M4+N4+O4),(H4+(I4+J4+K4+L4)+M4+N4),(H4+M4+N4+O4),((I4+J4+K4+L4)+M4+N4+O4))</f>
        <v>18</v>
      </c>
    </row>
    <row r="5" spans="1:17" ht="15.75">
      <c r="A5">
        <f>A4+1</f>
        <v>2</v>
      </c>
      <c r="B5" s="5" t="s">
        <v>34</v>
      </c>
      <c r="C5" s="5">
        <v>200</v>
      </c>
      <c r="E5" t="s">
        <v>38</v>
      </c>
      <c r="F5">
        <v>2</v>
      </c>
      <c r="G5">
        <v>0</v>
      </c>
      <c r="H5">
        <v>0</v>
      </c>
      <c r="I5">
        <v>1</v>
      </c>
      <c r="J5">
        <v>2</v>
      </c>
      <c r="K5">
        <v>1</v>
      </c>
      <c r="L5">
        <v>3</v>
      </c>
      <c r="M5" s="1">
        <v>2</v>
      </c>
      <c r="N5" s="1">
        <v>4</v>
      </c>
      <c r="O5" s="1">
        <v>0.5</v>
      </c>
      <c r="P5" s="1">
        <f>SUM(F5:O5)</f>
        <v>15.5</v>
      </c>
      <c r="Q5" s="7">
        <f t="shared" si="0"/>
        <v>15</v>
      </c>
    </row>
    <row r="6" spans="1:17" ht="15.75">
      <c r="A6">
        <f aca="true" t="shared" si="1" ref="A6:A69">A5+1</f>
        <v>3</v>
      </c>
      <c r="B6" s="5" t="s">
        <v>22</v>
      </c>
      <c r="C6" s="5">
        <v>130</v>
      </c>
      <c r="D6" t="s">
        <v>51</v>
      </c>
      <c r="E6" t="s">
        <v>54</v>
      </c>
      <c r="F6">
        <v>4</v>
      </c>
      <c r="G6">
        <v>5</v>
      </c>
      <c r="H6">
        <v>0</v>
      </c>
      <c r="I6">
        <v>0</v>
      </c>
      <c r="J6">
        <v>0</v>
      </c>
      <c r="K6">
        <v>1</v>
      </c>
      <c r="L6">
        <v>3</v>
      </c>
      <c r="M6" s="1">
        <v>0</v>
      </c>
      <c r="N6" s="1">
        <v>0</v>
      </c>
      <c r="O6" s="1">
        <v>0.5</v>
      </c>
      <c r="P6" s="1">
        <f>SUM(F6:O6)</f>
        <v>13.5</v>
      </c>
      <c r="Q6" s="7">
        <f t="shared" si="0"/>
        <v>13</v>
      </c>
    </row>
    <row r="7" spans="1:17" ht="15.75">
      <c r="A7">
        <f t="shared" si="1"/>
        <v>4</v>
      </c>
      <c r="B7" s="5" t="s">
        <v>34</v>
      </c>
      <c r="C7" s="5" t="s">
        <v>28</v>
      </c>
      <c r="D7" t="s">
        <v>61</v>
      </c>
      <c r="E7" t="s">
        <v>95</v>
      </c>
      <c r="F7">
        <v>4</v>
      </c>
      <c r="G7">
        <v>5</v>
      </c>
      <c r="H7">
        <v>2</v>
      </c>
      <c r="I7">
        <v>1</v>
      </c>
      <c r="J7">
        <v>0</v>
      </c>
      <c r="K7">
        <v>1</v>
      </c>
      <c r="L7">
        <v>0</v>
      </c>
      <c r="M7" s="1">
        <v>3</v>
      </c>
      <c r="N7" s="1">
        <v>1</v>
      </c>
      <c r="O7" s="1">
        <v>0.5</v>
      </c>
      <c r="P7" s="1">
        <f>SUM(F7:O7)</f>
        <v>17.5</v>
      </c>
      <c r="Q7" s="7">
        <f t="shared" si="0"/>
        <v>13</v>
      </c>
    </row>
    <row r="8" spans="1:17" ht="15.75">
      <c r="A8">
        <f t="shared" si="1"/>
        <v>5</v>
      </c>
      <c r="B8" s="5" t="s">
        <v>27</v>
      </c>
      <c r="C8" s="5">
        <v>87</v>
      </c>
      <c r="D8" t="s">
        <v>61</v>
      </c>
      <c r="E8" t="s">
        <v>136</v>
      </c>
      <c r="F8">
        <v>2</v>
      </c>
      <c r="G8">
        <v>0</v>
      </c>
      <c r="H8">
        <v>1</v>
      </c>
      <c r="I8">
        <v>1</v>
      </c>
      <c r="J8">
        <v>1.5</v>
      </c>
      <c r="K8">
        <v>1</v>
      </c>
      <c r="L8">
        <v>0</v>
      </c>
      <c r="M8" s="1">
        <v>3</v>
      </c>
      <c r="N8" s="1">
        <v>4</v>
      </c>
      <c r="O8" s="1">
        <v>0.5</v>
      </c>
      <c r="P8" s="1">
        <v>12.5</v>
      </c>
      <c r="Q8" s="7">
        <f t="shared" si="0"/>
        <v>12.5</v>
      </c>
    </row>
    <row r="9" spans="1:17" ht="15.75">
      <c r="A9">
        <f t="shared" si="1"/>
        <v>6</v>
      </c>
      <c r="B9" s="5" t="s">
        <v>22</v>
      </c>
      <c r="C9" s="5" t="s">
        <v>9</v>
      </c>
      <c r="E9" t="s">
        <v>25</v>
      </c>
      <c r="F9">
        <v>4</v>
      </c>
      <c r="G9">
        <v>0</v>
      </c>
      <c r="H9">
        <v>0</v>
      </c>
      <c r="I9">
        <v>1</v>
      </c>
      <c r="J9">
        <v>2</v>
      </c>
      <c r="K9">
        <v>1</v>
      </c>
      <c r="L9">
        <v>3</v>
      </c>
      <c r="M9" s="1">
        <v>0</v>
      </c>
      <c r="N9" s="1">
        <v>0</v>
      </c>
      <c r="O9" s="1">
        <v>0.5</v>
      </c>
      <c r="P9" s="1">
        <f aca="true" t="shared" si="2" ref="P9:P40">SUM(F9:O9)</f>
        <v>11.5</v>
      </c>
      <c r="Q9" s="7">
        <f t="shared" si="0"/>
        <v>11.5</v>
      </c>
    </row>
    <row r="10" spans="1:17" ht="15.75">
      <c r="A10">
        <f t="shared" si="1"/>
        <v>7</v>
      </c>
      <c r="B10" s="5" t="s">
        <v>27</v>
      </c>
      <c r="C10" s="5" t="s">
        <v>9</v>
      </c>
      <c r="E10" t="s">
        <v>104</v>
      </c>
      <c r="F10">
        <v>3</v>
      </c>
      <c r="G10">
        <v>4</v>
      </c>
      <c r="H10">
        <v>0</v>
      </c>
      <c r="I10">
        <v>0</v>
      </c>
      <c r="J10">
        <v>0</v>
      </c>
      <c r="K10">
        <v>0</v>
      </c>
      <c r="L10">
        <v>0</v>
      </c>
      <c r="M10" s="1">
        <v>2.5</v>
      </c>
      <c r="N10" s="1">
        <v>0</v>
      </c>
      <c r="O10" s="1">
        <v>0</v>
      </c>
      <c r="P10" s="1">
        <f t="shared" si="2"/>
        <v>9.5</v>
      </c>
      <c r="Q10" s="7">
        <f t="shared" si="0"/>
        <v>9.5</v>
      </c>
    </row>
    <row r="11" spans="1:17" ht="15.75">
      <c r="A11">
        <f t="shared" si="1"/>
        <v>8</v>
      </c>
      <c r="B11" s="5" t="s">
        <v>39</v>
      </c>
      <c r="C11" s="5">
        <v>199</v>
      </c>
      <c r="E11" t="s">
        <v>100</v>
      </c>
      <c r="F11">
        <v>4</v>
      </c>
      <c r="G11">
        <v>0</v>
      </c>
      <c r="H11">
        <v>0</v>
      </c>
      <c r="I11">
        <v>0</v>
      </c>
      <c r="J11">
        <v>0</v>
      </c>
      <c r="K11">
        <v>0</v>
      </c>
      <c r="L11">
        <v>3</v>
      </c>
      <c r="M11" s="1">
        <v>0</v>
      </c>
      <c r="N11" s="1">
        <v>2</v>
      </c>
      <c r="O11" s="1">
        <v>0.5</v>
      </c>
      <c r="P11" s="1">
        <f t="shared" si="2"/>
        <v>9.5</v>
      </c>
      <c r="Q11" s="7">
        <f t="shared" si="0"/>
        <v>9</v>
      </c>
    </row>
    <row r="12" spans="1:17" ht="15.75">
      <c r="A12">
        <f t="shared" si="1"/>
        <v>9</v>
      </c>
      <c r="B12" s="5" t="s">
        <v>22</v>
      </c>
      <c r="C12" s="5" t="s">
        <v>10</v>
      </c>
      <c r="E12" t="s">
        <v>119</v>
      </c>
      <c r="F12">
        <v>2</v>
      </c>
      <c r="G12">
        <v>5</v>
      </c>
      <c r="H12">
        <v>2</v>
      </c>
      <c r="I12">
        <v>0</v>
      </c>
      <c r="J12">
        <v>0</v>
      </c>
      <c r="K12">
        <v>0</v>
      </c>
      <c r="L12">
        <v>0</v>
      </c>
      <c r="M12" s="1">
        <v>2</v>
      </c>
      <c r="N12" s="1">
        <v>0</v>
      </c>
      <c r="O12" s="1">
        <v>0</v>
      </c>
      <c r="P12" s="1">
        <f t="shared" si="2"/>
        <v>11</v>
      </c>
      <c r="Q12" s="7">
        <f t="shared" si="0"/>
        <v>9</v>
      </c>
    </row>
    <row r="13" spans="1:17" ht="15.75">
      <c r="A13">
        <f t="shared" si="1"/>
        <v>10</v>
      </c>
      <c r="B13" s="5" t="s">
        <v>27</v>
      </c>
      <c r="C13" s="5">
        <v>211</v>
      </c>
      <c r="E13" t="s">
        <v>105</v>
      </c>
      <c r="F13">
        <v>4</v>
      </c>
      <c r="G13">
        <v>0</v>
      </c>
      <c r="H13">
        <v>0</v>
      </c>
      <c r="I13">
        <v>1</v>
      </c>
      <c r="J13">
        <v>0</v>
      </c>
      <c r="K13">
        <v>1</v>
      </c>
      <c r="L13">
        <v>0</v>
      </c>
      <c r="M13" s="1">
        <v>1</v>
      </c>
      <c r="N13" s="1">
        <v>2</v>
      </c>
      <c r="O13" s="1">
        <v>0.5</v>
      </c>
      <c r="P13" s="1">
        <f t="shared" si="2"/>
        <v>9.5</v>
      </c>
      <c r="Q13" s="7">
        <f t="shared" si="0"/>
        <v>9</v>
      </c>
    </row>
    <row r="14" spans="1:17" ht="15.75">
      <c r="A14">
        <f t="shared" si="1"/>
        <v>11</v>
      </c>
      <c r="B14" s="5" t="s">
        <v>27</v>
      </c>
      <c r="C14" s="5">
        <v>211</v>
      </c>
      <c r="D14" t="s">
        <v>7</v>
      </c>
      <c r="E14" t="s">
        <v>58</v>
      </c>
      <c r="F14">
        <v>4</v>
      </c>
      <c r="G14">
        <v>0</v>
      </c>
      <c r="H14">
        <v>0</v>
      </c>
      <c r="I14">
        <v>1</v>
      </c>
      <c r="J14">
        <v>0</v>
      </c>
      <c r="K14">
        <v>1</v>
      </c>
      <c r="L14">
        <v>0</v>
      </c>
      <c r="M14" s="1">
        <v>2</v>
      </c>
      <c r="N14" s="1">
        <v>0</v>
      </c>
      <c r="O14" s="1">
        <v>0.5</v>
      </c>
      <c r="P14" s="1">
        <f t="shared" si="2"/>
        <v>8.5</v>
      </c>
      <c r="Q14" s="7">
        <f t="shared" si="0"/>
        <v>8</v>
      </c>
    </row>
    <row r="15" spans="1:17" ht="15.75">
      <c r="A15">
        <f t="shared" si="1"/>
        <v>12</v>
      </c>
      <c r="B15" s="5" t="s">
        <v>22</v>
      </c>
      <c r="C15" s="5" t="s">
        <v>10</v>
      </c>
      <c r="D15" t="s">
        <v>7</v>
      </c>
      <c r="E15" t="s">
        <v>87</v>
      </c>
      <c r="F15">
        <v>4</v>
      </c>
      <c r="G15">
        <v>0</v>
      </c>
      <c r="H15">
        <v>0</v>
      </c>
      <c r="I15">
        <v>1</v>
      </c>
      <c r="J15">
        <v>0</v>
      </c>
      <c r="K15">
        <v>1</v>
      </c>
      <c r="L15">
        <v>0</v>
      </c>
      <c r="M15" s="1">
        <v>2</v>
      </c>
      <c r="N15" s="1">
        <v>0</v>
      </c>
      <c r="O15" s="1">
        <v>0.5</v>
      </c>
      <c r="P15" s="1">
        <f t="shared" si="2"/>
        <v>8.5</v>
      </c>
      <c r="Q15" s="7">
        <f t="shared" si="0"/>
        <v>8</v>
      </c>
    </row>
    <row r="16" spans="1:17" ht="15.75">
      <c r="A16">
        <f t="shared" si="1"/>
        <v>13</v>
      </c>
      <c r="B16" s="5">
        <v>7</v>
      </c>
      <c r="C16" s="5" t="s">
        <v>9</v>
      </c>
      <c r="E16" t="s">
        <v>37</v>
      </c>
      <c r="F16">
        <v>2</v>
      </c>
      <c r="G16">
        <v>0</v>
      </c>
      <c r="H16">
        <v>0</v>
      </c>
      <c r="I16">
        <v>1</v>
      </c>
      <c r="J16">
        <v>1</v>
      </c>
      <c r="K16">
        <v>1</v>
      </c>
      <c r="L16">
        <v>0</v>
      </c>
      <c r="M16" s="1">
        <v>1</v>
      </c>
      <c r="N16" s="1">
        <v>2</v>
      </c>
      <c r="O16" s="1">
        <v>0</v>
      </c>
      <c r="P16" s="1">
        <f t="shared" si="2"/>
        <v>8</v>
      </c>
      <c r="Q16" s="7">
        <f t="shared" si="0"/>
        <v>8</v>
      </c>
    </row>
    <row r="17" spans="1:17" ht="15.75">
      <c r="A17">
        <f t="shared" si="1"/>
        <v>14</v>
      </c>
      <c r="B17" s="5" t="s">
        <v>22</v>
      </c>
      <c r="C17" s="5">
        <v>87</v>
      </c>
      <c r="D17" t="s">
        <v>7</v>
      </c>
      <c r="E17" t="s">
        <v>137</v>
      </c>
      <c r="F17">
        <v>0</v>
      </c>
      <c r="G17">
        <v>5</v>
      </c>
      <c r="H17">
        <v>0</v>
      </c>
      <c r="I17">
        <v>1</v>
      </c>
      <c r="J17">
        <v>0</v>
      </c>
      <c r="K17">
        <v>1</v>
      </c>
      <c r="L17">
        <v>0</v>
      </c>
      <c r="M17" s="1">
        <v>0.5</v>
      </c>
      <c r="N17" s="1">
        <v>0</v>
      </c>
      <c r="O17" s="1">
        <v>0</v>
      </c>
      <c r="P17" s="1">
        <f t="shared" si="2"/>
        <v>7.5</v>
      </c>
      <c r="Q17" s="7">
        <f t="shared" si="0"/>
        <v>7.5</v>
      </c>
    </row>
    <row r="18" spans="1:17" ht="15.75">
      <c r="A18">
        <f t="shared" si="1"/>
        <v>15</v>
      </c>
      <c r="B18" s="5" t="s">
        <v>27</v>
      </c>
      <c r="C18" s="5" t="s">
        <v>9</v>
      </c>
      <c r="D18" t="s">
        <v>7</v>
      </c>
      <c r="E18" t="s">
        <v>106</v>
      </c>
      <c r="F18">
        <v>2</v>
      </c>
      <c r="G18">
        <v>0</v>
      </c>
      <c r="H18">
        <v>0</v>
      </c>
      <c r="I18">
        <v>1</v>
      </c>
      <c r="J18">
        <v>0</v>
      </c>
      <c r="K18">
        <v>1</v>
      </c>
      <c r="L18">
        <v>0</v>
      </c>
      <c r="M18" s="1">
        <v>2</v>
      </c>
      <c r="N18" s="1">
        <v>1.5</v>
      </c>
      <c r="O18" s="1">
        <v>0</v>
      </c>
      <c r="P18" s="1">
        <f t="shared" si="2"/>
        <v>7.5</v>
      </c>
      <c r="Q18" s="7">
        <f t="shared" si="0"/>
        <v>7.5</v>
      </c>
    </row>
    <row r="19" spans="1:17" ht="15.75">
      <c r="A19">
        <f t="shared" si="1"/>
        <v>16</v>
      </c>
      <c r="B19" s="5" t="s">
        <v>66</v>
      </c>
      <c r="C19" s="5">
        <v>84</v>
      </c>
      <c r="D19" t="s">
        <v>111</v>
      </c>
      <c r="E19" t="s">
        <v>110</v>
      </c>
      <c r="F19">
        <v>4</v>
      </c>
      <c r="G19">
        <v>0</v>
      </c>
      <c r="H19">
        <v>2</v>
      </c>
      <c r="I19">
        <v>0</v>
      </c>
      <c r="J19">
        <v>0</v>
      </c>
      <c r="K19">
        <v>1</v>
      </c>
      <c r="L19">
        <v>0</v>
      </c>
      <c r="M19" s="1">
        <v>0</v>
      </c>
      <c r="N19" s="1">
        <v>0</v>
      </c>
      <c r="O19" s="1">
        <v>1</v>
      </c>
      <c r="P19" s="1">
        <f t="shared" si="2"/>
        <v>8</v>
      </c>
      <c r="Q19" s="7">
        <f t="shared" si="0"/>
        <v>7</v>
      </c>
    </row>
    <row r="20" spans="1:17" ht="15.75">
      <c r="A20">
        <f t="shared" si="1"/>
        <v>17</v>
      </c>
      <c r="B20" s="5" t="s">
        <v>34</v>
      </c>
      <c r="C20" s="5">
        <v>191</v>
      </c>
      <c r="E20" t="s">
        <v>126</v>
      </c>
      <c r="F20">
        <v>4</v>
      </c>
      <c r="G20">
        <v>0</v>
      </c>
      <c r="H20">
        <v>2</v>
      </c>
      <c r="I20">
        <v>0</v>
      </c>
      <c r="J20">
        <v>0</v>
      </c>
      <c r="K20">
        <v>1</v>
      </c>
      <c r="L20">
        <v>0</v>
      </c>
      <c r="M20" s="1">
        <v>0</v>
      </c>
      <c r="N20" s="1">
        <v>0</v>
      </c>
      <c r="O20" s="1">
        <v>0</v>
      </c>
      <c r="P20" s="1">
        <f t="shared" si="2"/>
        <v>7</v>
      </c>
      <c r="Q20" s="7">
        <f t="shared" si="0"/>
        <v>7</v>
      </c>
    </row>
    <row r="21" spans="1:17" ht="15.75">
      <c r="A21">
        <f t="shared" si="1"/>
        <v>18</v>
      </c>
      <c r="B21" s="5" t="s">
        <v>27</v>
      </c>
      <c r="C21" s="5" t="s">
        <v>28</v>
      </c>
      <c r="D21" t="s">
        <v>61</v>
      </c>
      <c r="E21" t="s">
        <v>120</v>
      </c>
      <c r="F21">
        <v>2</v>
      </c>
      <c r="G21">
        <v>0</v>
      </c>
      <c r="H21">
        <v>0</v>
      </c>
      <c r="I21">
        <v>1</v>
      </c>
      <c r="J21">
        <v>0</v>
      </c>
      <c r="K21">
        <v>1</v>
      </c>
      <c r="L21">
        <v>0</v>
      </c>
      <c r="M21" s="6">
        <v>2.5</v>
      </c>
      <c r="N21" s="1">
        <v>0</v>
      </c>
      <c r="O21" s="1">
        <v>0</v>
      </c>
      <c r="P21" s="1">
        <f t="shared" si="2"/>
        <v>6.5</v>
      </c>
      <c r="Q21" s="7">
        <f t="shared" si="0"/>
        <v>6.5</v>
      </c>
    </row>
    <row r="22" spans="1:17" ht="15.75">
      <c r="A22">
        <f t="shared" si="1"/>
        <v>19</v>
      </c>
      <c r="B22" s="5" t="s">
        <v>129</v>
      </c>
      <c r="C22" s="5" t="s">
        <v>130</v>
      </c>
      <c r="E22" t="s">
        <v>134</v>
      </c>
      <c r="F22">
        <v>4</v>
      </c>
      <c r="G22">
        <v>0.5</v>
      </c>
      <c r="H22">
        <v>0</v>
      </c>
      <c r="I22">
        <v>0.5</v>
      </c>
      <c r="J22">
        <v>0.5</v>
      </c>
      <c r="K22">
        <v>1</v>
      </c>
      <c r="L22">
        <v>0</v>
      </c>
      <c r="M22" s="1">
        <v>0</v>
      </c>
      <c r="N22" s="1">
        <v>0</v>
      </c>
      <c r="O22" s="1">
        <v>0</v>
      </c>
      <c r="P22" s="1">
        <f t="shared" si="2"/>
        <v>6.5</v>
      </c>
      <c r="Q22" s="7">
        <f t="shared" si="0"/>
        <v>6.5</v>
      </c>
    </row>
    <row r="23" spans="1:17" ht="15.75">
      <c r="A23">
        <f t="shared" si="1"/>
        <v>20</v>
      </c>
      <c r="B23" s="5" t="s">
        <v>129</v>
      </c>
      <c r="C23" s="5" t="s">
        <v>130</v>
      </c>
      <c r="E23" t="s">
        <v>133</v>
      </c>
      <c r="F23">
        <v>3</v>
      </c>
      <c r="G23">
        <v>0.5</v>
      </c>
      <c r="H23">
        <v>0</v>
      </c>
      <c r="I23">
        <v>0</v>
      </c>
      <c r="J23">
        <v>0</v>
      </c>
      <c r="K23">
        <v>0</v>
      </c>
      <c r="L23">
        <v>0</v>
      </c>
      <c r="M23" s="1">
        <v>3</v>
      </c>
      <c r="N23" s="1">
        <v>0</v>
      </c>
      <c r="O23" s="1">
        <v>0</v>
      </c>
      <c r="P23" s="1">
        <f t="shared" si="2"/>
        <v>6.5</v>
      </c>
      <c r="Q23" s="7">
        <f t="shared" si="0"/>
        <v>6.5</v>
      </c>
    </row>
    <row r="24" spans="1:17" ht="15.75">
      <c r="A24">
        <f t="shared" si="1"/>
        <v>21</v>
      </c>
      <c r="B24" s="5" t="s">
        <v>27</v>
      </c>
      <c r="C24" s="5">
        <v>37</v>
      </c>
      <c r="D24" t="s">
        <v>51</v>
      </c>
      <c r="E24" t="s">
        <v>92</v>
      </c>
      <c r="F24">
        <v>4</v>
      </c>
      <c r="G24">
        <v>0</v>
      </c>
      <c r="H24">
        <v>0</v>
      </c>
      <c r="I24">
        <v>1</v>
      </c>
      <c r="J24">
        <v>0</v>
      </c>
      <c r="K24">
        <v>1</v>
      </c>
      <c r="L24">
        <v>0</v>
      </c>
      <c r="M24" s="1">
        <v>0</v>
      </c>
      <c r="N24" s="1">
        <v>0</v>
      </c>
      <c r="O24" s="1">
        <v>0</v>
      </c>
      <c r="P24" s="1">
        <f t="shared" si="2"/>
        <v>6</v>
      </c>
      <c r="Q24" s="7">
        <f t="shared" si="0"/>
        <v>6</v>
      </c>
    </row>
    <row r="25" spans="1:17" ht="15.75">
      <c r="A25">
        <f t="shared" si="1"/>
        <v>22</v>
      </c>
      <c r="B25" s="5" t="s">
        <v>22</v>
      </c>
      <c r="C25" s="5">
        <v>65</v>
      </c>
      <c r="D25" t="s">
        <v>61</v>
      </c>
      <c r="E25" t="s">
        <v>101</v>
      </c>
      <c r="F25">
        <v>3</v>
      </c>
      <c r="G25">
        <v>0</v>
      </c>
      <c r="H25">
        <v>0</v>
      </c>
      <c r="I25">
        <v>1</v>
      </c>
      <c r="J25">
        <v>0</v>
      </c>
      <c r="K25">
        <v>1</v>
      </c>
      <c r="L25">
        <v>0</v>
      </c>
      <c r="M25" s="1">
        <v>0.5</v>
      </c>
      <c r="N25" s="1">
        <v>0</v>
      </c>
      <c r="O25" s="1">
        <v>0</v>
      </c>
      <c r="P25" s="1">
        <f t="shared" si="2"/>
        <v>5.5</v>
      </c>
      <c r="Q25" s="7">
        <f t="shared" si="0"/>
        <v>5.5</v>
      </c>
    </row>
    <row r="26" spans="1:17" ht="15.75">
      <c r="A26">
        <f t="shared" si="1"/>
        <v>23</v>
      </c>
      <c r="B26" s="5" t="s">
        <v>34</v>
      </c>
      <c r="C26" s="5" t="s">
        <v>9</v>
      </c>
      <c r="E26" t="s">
        <v>138</v>
      </c>
      <c r="F26">
        <v>4</v>
      </c>
      <c r="G26">
        <v>0.5</v>
      </c>
      <c r="H26">
        <v>0.5</v>
      </c>
      <c r="I26">
        <v>0</v>
      </c>
      <c r="J26">
        <v>0</v>
      </c>
      <c r="K26">
        <v>1</v>
      </c>
      <c r="L26">
        <v>0</v>
      </c>
      <c r="M26" s="1">
        <v>0</v>
      </c>
      <c r="N26" s="1">
        <v>0</v>
      </c>
      <c r="O26" s="1">
        <v>0.5</v>
      </c>
      <c r="P26" s="1">
        <f t="shared" si="2"/>
        <v>6.5</v>
      </c>
      <c r="Q26" s="7">
        <f t="shared" si="0"/>
        <v>5.5</v>
      </c>
    </row>
    <row r="27" spans="1:17" ht="15.75">
      <c r="A27">
        <f t="shared" si="1"/>
        <v>24</v>
      </c>
      <c r="B27" s="5" t="s">
        <v>27</v>
      </c>
      <c r="C27" s="5" t="s">
        <v>9</v>
      </c>
      <c r="D27" t="s">
        <v>7</v>
      </c>
      <c r="E27" t="s">
        <v>98</v>
      </c>
      <c r="F27">
        <v>4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 s="1">
        <v>0</v>
      </c>
      <c r="N27" s="1">
        <v>0</v>
      </c>
      <c r="O27" s="1">
        <v>0</v>
      </c>
      <c r="P27" s="1">
        <f t="shared" si="2"/>
        <v>5</v>
      </c>
      <c r="Q27" s="7">
        <f t="shared" si="0"/>
        <v>5</v>
      </c>
    </row>
    <row r="28" spans="1:17" ht="15.75">
      <c r="A28">
        <f t="shared" si="1"/>
        <v>25</v>
      </c>
      <c r="B28" s="5" t="s">
        <v>27</v>
      </c>
      <c r="C28" s="5">
        <v>65</v>
      </c>
      <c r="E28" t="s">
        <v>99</v>
      </c>
      <c r="F28">
        <v>1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 s="1">
        <v>3</v>
      </c>
      <c r="N28" s="1">
        <v>0</v>
      </c>
      <c r="O28" s="1">
        <v>0</v>
      </c>
      <c r="P28" s="1">
        <f t="shared" si="2"/>
        <v>5</v>
      </c>
      <c r="Q28" s="7">
        <f t="shared" si="0"/>
        <v>5</v>
      </c>
    </row>
    <row r="29" spans="1:17" ht="15.75">
      <c r="A29">
        <f t="shared" si="1"/>
        <v>26</v>
      </c>
      <c r="B29" s="5" t="s">
        <v>34</v>
      </c>
      <c r="C29" s="5" t="s">
        <v>49</v>
      </c>
      <c r="D29" t="s">
        <v>7</v>
      </c>
      <c r="E29" t="s">
        <v>73</v>
      </c>
      <c r="F29">
        <v>4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 s="1">
        <v>0</v>
      </c>
      <c r="N29" s="1">
        <v>0</v>
      </c>
      <c r="O29" s="1">
        <v>0</v>
      </c>
      <c r="P29" s="1">
        <f t="shared" si="2"/>
        <v>5</v>
      </c>
      <c r="Q29" s="7">
        <f t="shared" si="0"/>
        <v>5</v>
      </c>
    </row>
    <row r="30" spans="1:17" ht="15.75">
      <c r="A30">
        <f t="shared" si="1"/>
        <v>27</v>
      </c>
      <c r="B30" s="5" t="s">
        <v>27</v>
      </c>
      <c r="C30" s="5" t="s">
        <v>59</v>
      </c>
      <c r="E30" t="s">
        <v>60</v>
      </c>
      <c r="F30">
        <v>3</v>
      </c>
      <c r="G30">
        <v>0</v>
      </c>
      <c r="H30">
        <v>0</v>
      </c>
      <c r="I30">
        <v>1</v>
      </c>
      <c r="J30">
        <v>0</v>
      </c>
      <c r="K30">
        <v>1</v>
      </c>
      <c r="L30">
        <v>0</v>
      </c>
      <c r="M30" s="1">
        <v>0</v>
      </c>
      <c r="N30" s="1">
        <v>0</v>
      </c>
      <c r="O30" s="1">
        <v>0</v>
      </c>
      <c r="P30" s="1">
        <f t="shared" si="2"/>
        <v>5</v>
      </c>
      <c r="Q30" s="7">
        <f t="shared" si="0"/>
        <v>5</v>
      </c>
    </row>
    <row r="31" spans="1:17" ht="15.75">
      <c r="A31">
        <f t="shared" si="1"/>
        <v>28</v>
      </c>
      <c r="B31" s="4" t="s">
        <v>34</v>
      </c>
      <c r="C31">
        <v>73</v>
      </c>
      <c r="D31" t="s">
        <v>61</v>
      </c>
      <c r="E31" t="s">
        <v>139</v>
      </c>
      <c r="F31">
        <v>1</v>
      </c>
      <c r="G31">
        <v>1</v>
      </c>
      <c r="H31">
        <v>0</v>
      </c>
      <c r="I31">
        <v>1</v>
      </c>
      <c r="J31">
        <v>0</v>
      </c>
      <c r="K31">
        <v>1</v>
      </c>
      <c r="L31">
        <v>1</v>
      </c>
      <c r="M31" s="1">
        <v>0</v>
      </c>
      <c r="N31" s="1">
        <v>0</v>
      </c>
      <c r="O31" s="1">
        <v>0</v>
      </c>
      <c r="P31" s="1">
        <f t="shared" si="2"/>
        <v>5</v>
      </c>
      <c r="Q31" s="7">
        <f t="shared" si="0"/>
        <v>5</v>
      </c>
    </row>
    <row r="32" spans="1:17" ht="15.75">
      <c r="A32">
        <f t="shared" si="1"/>
        <v>29</v>
      </c>
      <c r="B32" s="5" t="s">
        <v>27</v>
      </c>
      <c r="C32" s="5">
        <v>169</v>
      </c>
      <c r="E32" t="s">
        <v>31</v>
      </c>
      <c r="F32">
        <v>1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 s="1">
        <v>2.5</v>
      </c>
      <c r="N32" s="1">
        <v>0</v>
      </c>
      <c r="O32" s="1">
        <v>1</v>
      </c>
      <c r="P32" s="1">
        <f t="shared" si="2"/>
        <v>5.5</v>
      </c>
      <c r="Q32" s="7">
        <f t="shared" si="0"/>
        <v>4.5</v>
      </c>
    </row>
    <row r="33" spans="1:17" ht="15.75">
      <c r="A33">
        <f t="shared" si="1"/>
        <v>30</v>
      </c>
      <c r="B33" s="5" t="s">
        <v>129</v>
      </c>
      <c r="C33" s="5" t="s">
        <v>130</v>
      </c>
      <c r="E33" t="s">
        <v>135</v>
      </c>
      <c r="F33">
        <v>2</v>
      </c>
      <c r="G33">
        <v>0.5</v>
      </c>
      <c r="H33">
        <v>0</v>
      </c>
      <c r="I33">
        <v>0</v>
      </c>
      <c r="J33">
        <v>0</v>
      </c>
      <c r="K33">
        <v>0</v>
      </c>
      <c r="L33">
        <v>0</v>
      </c>
      <c r="M33" s="1">
        <v>2</v>
      </c>
      <c r="N33" s="1">
        <v>0</v>
      </c>
      <c r="O33" s="1">
        <v>0</v>
      </c>
      <c r="P33" s="1">
        <f t="shared" si="2"/>
        <v>4.5</v>
      </c>
      <c r="Q33" s="7">
        <f t="shared" si="0"/>
        <v>4.5</v>
      </c>
    </row>
    <row r="34" spans="1:17" ht="15.75">
      <c r="A34">
        <f t="shared" si="1"/>
        <v>31</v>
      </c>
      <c r="B34" s="5" t="s">
        <v>129</v>
      </c>
      <c r="C34" s="5" t="s">
        <v>130</v>
      </c>
      <c r="E34" t="s">
        <v>131</v>
      </c>
      <c r="F34">
        <v>2</v>
      </c>
      <c r="G34">
        <v>0</v>
      </c>
      <c r="H34">
        <v>0</v>
      </c>
      <c r="I34">
        <v>0</v>
      </c>
      <c r="J34">
        <v>0</v>
      </c>
      <c r="K34">
        <v>1</v>
      </c>
      <c r="L34">
        <v>1</v>
      </c>
      <c r="M34" s="1">
        <v>0</v>
      </c>
      <c r="N34" s="1">
        <v>0</v>
      </c>
      <c r="O34" s="1">
        <v>0.5</v>
      </c>
      <c r="P34" s="1">
        <f t="shared" si="2"/>
        <v>4.5</v>
      </c>
      <c r="Q34" s="7">
        <f t="shared" si="0"/>
        <v>4.5</v>
      </c>
    </row>
    <row r="35" spans="1:17" ht="15.75">
      <c r="A35">
        <f t="shared" si="1"/>
        <v>32</v>
      </c>
      <c r="B35" s="5" t="s">
        <v>27</v>
      </c>
      <c r="C35" s="5" t="s">
        <v>93</v>
      </c>
      <c r="D35" t="s">
        <v>52</v>
      </c>
      <c r="E35" t="s">
        <v>108</v>
      </c>
      <c r="F35">
        <v>0.5</v>
      </c>
      <c r="G35">
        <v>2.5</v>
      </c>
      <c r="H35">
        <v>0</v>
      </c>
      <c r="I35">
        <v>0</v>
      </c>
      <c r="J35">
        <v>0</v>
      </c>
      <c r="K35">
        <v>1</v>
      </c>
      <c r="L35">
        <v>0</v>
      </c>
      <c r="M35" s="1">
        <v>0</v>
      </c>
      <c r="N35" s="1">
        <v>0</v>
      </c>
      <c r="O35" s="1">
        <v>0</v>
      </c>
      <c r="P35" s="1">
        <f t="shared" si="2"/>
        <v>4</v>
      </c>
      <c r="Q35" s="7">
        <f t="shared" si="0"/>
        <v>4</v>
      </c>
    </row>
    <row r="36" spans="1:17" ht="15.75">
      <c r="A36">
        <f t="shared" si="1"/>
        <v>33</v>
      </c>
      <c r="B36" s="5" t="s">
        <v>22</v>
      </c>
      <c r="C36" s="5">
        <v>166</v>
      </c>
      <c r="E36" t="s">
        <v>26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 s="1">
        <v>3</v>
      </c>
      <c r="N36" s="1">
        <v>0.5</v>
      </c>
      <c r="O36" s="1">
        <v>0.5</v>
      </c>
      <c r="P36" s="1">
        <f t="shared" si="2"/>
        <v>4</v>
      </c>
      <c r="Q36" s="7">
        <f aca="true" t="shared" si="3" ref="Q36:Q67">MAX((F36+G36+H36),(F36+G36+(I36+J36+K36+L36)),(F36+G36+M36+N36),(F36+G36+O36),(F36+H36+(I36+J36+K36+L36)),(F36+H36+M36+N36),(F36+H36+O36),(F36+(I36+J36+K36+L36)+M36+N36),(F36+(I36+J36+K36+L36)+O36),(F36+M36+N36+O36),(G36+H36+(I36+J36+K36+L36)),(G36+(I36+J36+K36+L36)+(M36+N36)),(G36+M36+N36+O36),(H36+(I36+J36+K36+L36)+M36+N36),(H36+M36+N36+O36),((I36+J36+K36+L36)+M36+N36+O36))</f>
        <v>4</v>
      </c>
    </row>
    <row r="37" spans="1:17" ht="15.75">
      <c r="A37">
        <f t="shared" si="1"/>
        <v>34</v>
      </c>
      <c r="B37" s="5" t="s">
        <v>22</v>
      </c>
      <c r="C37" s="5" t="s">
        <v>68</v>
      </c>
      <c r="E37" t="s">
        <v>69</v>
      </c>
      <c r="F37">
        <v>4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 s="1">
        <v>0</v>
      </c>
      <c r="N37" s="1">
        <v>0</v>
      </c>
      <c r="O37" s="1">
        <v>0</v>
      </c>
      <c r="P37" s="1">
        <f t="shared" si="2"/>
        <v>4</v>
      </c>
      <c r="Q37" s="7">
        <f t="shared" si="3"/>
        <v>4</v>
      </c>
    </row>
    <row r="38" spans="1:17" ht="15.75">
      <c r="A38">
        <f t="shared" si="1"/>
        <v>35</v>
      </c>
      <c r="B38" s="5" t="s">
        <v>22</v>
      </c>
      <c r="C38" s="5">
        <v>166</v>
      </c>
      <c r="E38" t="s">
        <v>127</v>
      </c>
      <c r="F38">
        <v>2</v>
      </c>
      <c r="G38">
        <v>0</v>
      </c>
      <c r="H38">
        <v>0</v>
      </c>
      <c r="I38">
        <v>1</v>
      </c>
      <c r="J38">
        <v>0</v>
      </c>
      <c r="K38">
        <v>1</v>
      </c>
      <c r="L38">
        <v>0</v>
      </c>
      <c r="M38" s="1">
        <v>0</v>
      </c>
      <c r="N38" s="1">
        <v>0</v>
      </c>
      <c r="O38" s="1">
        <v>0</v>
      </c>
      <c r="P38" s="1">
        <f t="shared" si="2"/>
        <v>4</v>
      </c>
      <c r="Q38" s="7">
        <f t="shared" si="3"/>
        <v>4</v>
      </c>
    </row>
    <row r="39" spans="1:17" ht="15.75">
      <c r="A39">
        <f t="shared" si="1"/>
        <v>36</v>
      </c>
      <c r="B39" s="5" t="s">
        <v>34</v>
      </c>
      <c r="C39" s="5" t="s">
        <v>10</v>
      </c>
      <c r="E39" t="s">
        <v>43</v>
      </c>
      <c r="F39">
        <v>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 s="1">
        <v>0</v>
      </c>
      <c r="N39" s="1">
        <v>0</v>
      </c>
      <c r="O39" s="1">
        <v>0</v>
      </c>
      <c r="P39" s="1">
        <f t="shared" si="2"/>
        <v>4</v>
      </c>
      <c r="Q39" s="7">
        <f t="shared" si="3"/>
        <v>4</v>
      </c>
    </row>
    <row r="40" spans="1:17" ht="15.75">
      <c r="A40">
        <f t="shared" si="1"/>
        <v>37</v>
      </c>
      <c r="B40" s="5" t="s">
        <v>22</v>
      </c>
      <c r="C40" s="5">
        <v>219</v>
      </c>
      <c r="D40" t="s">
        <v>61</v>
      </c>
      <c r="E40" t="s">
        <v>62</v>
      </c>
      <c r="F40">
        <v>3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 s="1">
        <v>0</v>
      </c>
      <c r="N40" s="1">
        <v>0</v>
      </c>
      <c r="O40" s="1">
        <v>0</v>
      </c>
      <c r="P40" s="1">
        <f t="shared" si="2"/>
        <v>4</v>
      </c>
      <c r="Q40" s="7">
        <f t="shared" si="3"/>
        <v>4</v>
      </c>
    </row>
    <row r="41" spans="1:17" ht="15.75">
      <c r="A41">
        <f t="shared" si="1"/>
        <v>38</v>
      </c>
      <c r="B41" s="5" t="s">
        <v>27</v>
      </c>
      <c r="C41" s="5" t="s">
        <v>11</v>
      </c>
      <c r="E41" t="s">
        <v>71</v>
      </c>
      <c r="F41">
        <v>2</v>
      </c>
      <c r="G41">
        <v>0</v>
      </c>
      <c r="H41">
        <v>0</v>
      </c>
      <c r="I41">
        <v>0.5</v>
      </c>
      <c r="J41">
        <v>0</v>
      </c>
      <c r="K41">
        <v>1</v>
      </c>
      <c r="L41">
        <v>0</v>
      </c>
      <c r="M41" s="1">
        <v>0.5</v>
      </c>
      <c r="N41" s="1">
        <v>0</v>
      </c>
      <c r="O41" s="1">
        <v>0</v>
      </c>
      <c r="P41" s="1">
        <f aca="true" t="shared" si="4" ref="P41:P72">SUM(F41:O41)</f>
        <v>4</v>
      </c>
      <c r="Q41" s="7">
        <f t="shared" si="3"/>
        <v>4</v>
      </c>
    </row>
    <row r="42" spans="1:17" ht="15.75">
      <c r="A42">
        <f t="shared" si="1"/>
        <v>39</v>
      </c>
      <c r="B42" s="5" t="s">
        <v>27</v>
      </c>
      <c r="C42" s="5">
        <v>65</v>
      </c>
      <c r="E42" t="s">
        <v>96</v>
      </c>
      <c r="F42">
        <v>1</v>
      </c>
      <c r="G42">
        <v>0.5</v>
      </c>
      <c r="H42">
        <v>0</v>
      </c>
      <c r="I42">
        <v>1</v>
      </c>
      <c r="J42">
        <v>0</v>
      </c>
      <c r="K42">
        <v>1</v>
      </c>
      <c r="L42">
        <v>0</v>
      </c>
      <c r="M42" s="1">
        <v>0.5</v>
      </c>
      <c r="N42" s="1">
        <v>0</v>
      </c>
      <c r="O42" s="1">
        <v>0</v>
      </c>
      <c r="P42" s="1">
        <f t="shared" si="4"/>
        <v>4</v>
      </c>
      <c r="Q42" s="7">
        <f t="shared" si="3"/>
        <v>3.5</v>
      </c>
    </row>
    <row r="43" spans="1:17" ht="15.75">
      <c r="A43">
        <f t="shared" si="1"/>
        <v>40</v>
      </c>
      <c r="B43" s="5" t="s">
        <v>27</v>
      </c>
      <c r="C43" s="5">
        <v>201</v>
      </c>
      <c r="D43" t="s">
        <v>52</v>
      </c>
      <c r="E43" t="s">
        <v>48</v>
      </c>
      <c r="F43">
        <v>3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 s="1">
        <v>0</v>
      </c>
      <c r="N43" s="1">
        <v>0</v>
      </c>
      <c r="O43" s="1">
        <v>0.5</v>
      </c>
      <c r="P43" s="1">
        <f t="shared" si="4"/>
        <v>3.5</v>
      </c>
      <c r="Q43" s="7">
        <f t="shared" si="3"/>
        <v>3.5</v>
      </c>
    </row>
    <row r="44" spans="1:17" ht="15.75">
      <c r="A44">
        <f t="shared" si="1"/>
        <v>41</v>
      </c>
      <c r="B44" s="5" t="s">
        <v>34</v>
      </c>
      <c r="C44" s="5" t="s">
        <v>59</v>
      </c>
      <c r="E44" t="s">
        <v>63</v>
      </c>
      <c r="F44">
        <v>0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 s="1">
        <v>2.5</v>
      </c>
      <c r="N44" s="1">
        <v>0</v>
      </c>
      <c r="O44" s="1">
        <v>0</v>
      </c>
      <c r="P44" s="1">
        <f t="shared" si="4"/>
        <v>3.5</v>
      </c>
      <c r="Q44" s="7">
        <f t="shared" si="3"/>
        <v>3.5</v>
      </c>
    </row>
    <row r="45" spans="1:17" ht="15.75">
      <c r="A45">
        <f t="shared" si="1"/>
        <v>42</v>
      </c>
      <c r="B45" s="5" t="s">
        <v>34</v>
      </c>
      <c r="C45" s="5">
        <v>191</v>
      </c>
      <c r="D45" t="s">
        <v>53</v>
      </c>
      <c r="E45" t="s">
        <v>65</v>
      </c>
      <c r="F45">
        <v>0</v>
      </c>
      <c r="G45">
        <v>0</v>
      </c>
      <c r="H45">
        <v>0</v>
      </c>
      <c r="I45">
        <v>1</v>
      </c>
      <c r="J45">
        <v>0.5</v>
      </c>
      <c r="K45">
        <v>1</v>
      </c>
      <c r="L45">
        <v>0</v>
      </c>
      <c r="M45" s="1">
        <v>0.5</v>
      </c>
      <c r="N45" s="1">
        <v>0.5</v>
      </c>
      <c r="O45" s="1">
        <v>0</v>
      </c>
      <c r="P45" s="1">
        <f t="shared" si="4"/>
        <v>3.5</v>
      </c>
      <c r="Q45" s="7">
        <f t="shared" si="3"/>
        <v>3.5</v>
      </c>
    </row>
    <row r="46" spans="1:17" ht="15.75">
      <c r="A46">
        <f t="shared" si="1"/>
        <v>43</v>
      </c>
      <c r="B46" s="5" t="s">
        <v>27</v>
      </c>
      <c r="C46" s="5" t="s">
        <v>10</v>
      </c>
      <c r="D46" t="s">
        <v>61</v>
      </c>
      <c r="E46" t="s">
        <v>78</v>
      </c>
      <c r="F46">
        <v>2</v>
      </c>
      <c r="G46">
        <v>0</v>
      </c>
      <c r="H46">
        <v>0.5</v>
      </c>
      <c r="I46">
        <v>0</v>
      </c>
      <c r="J46">
        <v>0</v>
      </c>
      <c r="K46">
        <v>1</v>
      </c>
      <c r="L46">
        <v>0</v>
      </c>
      <c r="M46" s="1">
        <v>0</v>
      </c>
      <c r="N46" s="1">
        <v>0</v>
      </c>
      <c r="O46" s="1">
        <v>0</v>
      </c>
      <c r="P46" s="1">
        <f t="shared" si="4"/>
        <v>3.5</v>
      </c>
      <c r="Q46" s="7">
        <f t="shared" si="3"/>
        <v>3.5</v>
      </c>
    </row>
    <row r="47" spans="1:17" ht="15.75">
      <c r="A47">
        <f t="shared" si="1"/>
        <v>44</v>
      </c>
      <c r="B47" s="5" t="s">
        <v>27</v>
      </c>
      <c r="C47" s="5" t="s">
        <v>10</v>
      </c>
      <c r="E47" t="s">
        <v>90</v>
      </c>
      <c r="F47">
        <v>1</v>
      </c>
      <c r="G47">
        <v>0.5</v>
      </c>
      <c r="H47">
        <v>0</v>
      </c>
      <c r="I47">
        <v>0</v>
      </c>
      <c r="J47">
        <v>0</v>
      </c>
      <c r="K47">
        <v>1</v>
      </c>
      <c r="L47">
        <v>0</v>
      </c>
      <c r="M47" s="1">
        <v>0.5</v>
      </c>
      <c r="N47" s="1">
        <v>0.5</v>
      </c>
      <c r="O47" s="1">
        <v>0</v>
      </c>
      <c r="P47" s="1">
        <f t="shared" si="4"/>
        <v>3.5</v>
      </c>
      <c r="Q47" s="7">
        <f t="shared" si="3"/>
        <v>3</v>
      </c>
    </row>
    <row r="48" spans="1:17" ht="15.75">
      <c r="A48">
        <f t="shared" si="1"/>
        <v>45</v>
      </c>
      <c r="B48" s="5" t="s">
        <v>39</v>
      </c>
      <c r="C48" s="5" t="s">
        <v>49</v>
      </c>
      <c r="E48" t="s">
        <v>50</v>
      </c>
      <c r="F48">
        <v>0</v>
      </c>
      <c r="G48">
        <v>0.5</v>
      </c>
      <c r="H48">
        <v>0</v>
      </c>
      <c r="I48">
        <v>1</v>
      </c>
      <c r="J48">
        <v>0</v>
      </c>
      <c r="K48">
        <v>1</v>
      </c>
      <c r="L48">
        <v>0</v>
      </c>
      <c r="M48" s="1">
        <v>0</v>
      </c>
      <c r="N48" s="1">
        <v>0</v>
      </c>
      <c r="O48" s="1">
        <v>1</v>
      </c>
      <c r="P48" s="1">
        <f t="shared" si="4"/>
        <v>3.5</v>
      </c>
      <c r="Q48" s="7">
        <f t="shared" si="3"/>
        <v>3</v>
      </c>
    </row>
    <row r="49" spans="1:17" ht="15.75">
      <c r="A49">
        <f t="shared" si="1"/>
        <v>46</v>
      </c>
      <c r="B49" s="5" t="s">
        <v>27</v>
      </c>
      <c r="C49" s="5" t="s">
        <v>9</v>
      </c>
      <c r="E49" t="s">
        <v>116</v>
      </c>
      <c r="F49">
        <v>0.5</v>
      </c>
      <c r="G49">
        <v>0</v>
      </c>
      <c r="H49">
        <v>0</v>
      </c>
      <c r="I49">
        <v>1</v>
      </c>
      <c r="J49">
        <v>0</v>
      </c>
      <c r="K49">
        <v>1</v>
      </c>
      <c r="L49">
        <v>0</v>
      </c>
      <c r="M49" s="1">
        <v>0</v>
      </c>
      <c r="N49" s="1">
        <v>0</v>
      </c>
      <c r="O49" s="1">
        <v>0.5</v>
      </c>
      <c r="P49" s="1">
        <f t="shared" si="4"/>
        <v>3</v>
      </c>
      <c r="Q49" s="7">
        <f t="shared" si="3"/>
        <v>3</v>
      </c>
    </row>
    <row r="50" spans="1:17" ht="15.75">
      <c r="A50">
        <f t="shared" si="1"/>
        <v>47</v>
      </c>
      <c r="B50" s="5" t="s">
        <v>34</v>
      </c>
      <c r="C50" s="5" t="s">
        <v>9</v>
      </c>
      <c r="E50" t="s">
        <v>36</v>
      </c>
      <c r="F50">
        <v>0.5</v>
      </c>
      <c r="G50">
        <v>0</v>
      </c>
      <c r="H50">
        <v>0</v>
      </c>
      <c r="I50">
        <v>1</v>
      </c>
      <c r="J50">
        <v>0</v>
      </c>
      <c r="K50">
        <v>1</v>
      </c>
      <c r="L50">
        <v>0.5</v>
      </c>
      <c r="M50" s="1">
        <v>0</v>
      </c>
      <c r="N50" s="1">
        <v>0</v>
      </c>
      <c r="O50" s="1">
        <v>0</v>
      </c>
      <c r="P50" s="1">
        <f t="shared" si="4"/>
        <v>3</v>
      </c>
      <c r="Q50" s="7">
        <f t="shared" si="3"/>
        <v>3</v>
      </c>
    </row>
    <row r="51" spans="1:17" ht="15.75">
      <c r="A51">
        <f t="shared" si="1"/>
        <v>48</v>
      </c>
      <c r="B51" s="5" t="s">
        <v>34</v>
      </c>
      <c r="C51" s="5">
        <v>11</v>
      </c>
      <c r="E51" t="s">
        <v>117</v>
      </c>
      <c r="F51">
        <v>3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 s="1">
        <v>0</v>
      </c>
      <c r="N51" s="1">
        <v>0</v>
      </c>
      <c r="O51" s="1">
        <v>0</v>
      </c>
      <c r="P51" s="1">
        <f t="shared" si="4"/>
        <v>3</v>
      </c>
      <c r="Q51" s="7">
        <f t="shared" si="3"/>
        <v>3</v>
      </c>
    </row>
    <row r="52" spans="1:17" ht="15.75">
      <c r="A52">
        <f t="shared" si="1"/>
        <v>49</v>
      </c>
      <c r="B52" s="5" t="s">
        <v>34</v>
      </c>
      <c r="C52" s="5" t="s">
        <v>55</v>
      </c>
      <c r="D52" t="s">
        <v>7</v>
      </c>
      <c r="E52" t="s">
        <v>56</v>
      </c>
      <c r="F52">
        <v>0.5</v>
      </c>
      <c r="G52">
        <v>0.5</v>
      </c>
      <c r="H52">
        <v>0</v>
      </c>
      <c r="I52">
        <v>0</v>
      </c>
      <c r="J52">
        <v>0</v>
      </c>
      <c r="K52">
        <v>0</v>
      </c>
      <c r="L52">
        <v>0</v>
      </c>
      <c r="M52" s="1">
        <v>0</v>
      </c>
      <c r="N52" s="1">
        <v>2</v>
      </c>
      <c r="O52" s="1">
        <v>0.5</v>
      </c>
      <c r="P52" s="1">
        <f t="shared" si="4"/>
        <v>3.5</v>
      </c>
      <c r="Q52" s="7">
        <f t="shared" si="3"/>
        <v>3</v>
      </c>
    </row>
    <row r="53" spans="1:17" ht="15.75">
      <c r="A53">
        <f t="shared" si="1"/>
        <v>50</v>
      </c>
      <c r="B53" s="5" t="s">
        <v>34</v>
      </c>
      <c r="C53" s="5" t="s">
        <v>93</v>
      </c>
      <c r="D53" t="s">
        <v>61</v>
      </c>
      <c r="E53" t="s">
        <v>94</v>
      </c>
      <c r="F53">
        <v>0</v>
      </c>
      <c r="G53">
        <v>0</v>
      </c>
      <c r="H53">
        <v>0</v>
      </c>
      <c r="I53">
        <v>1</v>
      </c>
      <c r="J53">
        <v>0</v>
      </c>
      <c r="K53">
        <v>1</v>
      </c>
      <c r="L53">
        <v>0</v>
      </c>
      <c r="M53" s="1">
        <v>0</v>
      </c>
      <c r="N53" s="1">
        <v>0</v>
      </c>
      <c r="O53" s="1">
        <v>1</v>
      </c>
      <c r="P53" s="1">
        <f t="shared" si="4"/>
        <v>3</v>
      </c>
      <c r="Q53" s="7">
        <f t="shared" si="3"/>
        <v>3</v>
      </c>
    </row>
    <row r="54" spans="1:17" ht="15.75">
      <c r="A54">
        <f t="shared" si="1"/>
        <v>51</v>
      </c>
      <c r="B54" s="5" t="s">
        <v>27</v>
      </c>
      <c r="C54" s="5" t="s">
        <v>28</v>
      </c>
      <c r="E54" t="s">
        <v>42</v>
      </c>
      <c r="F54">
        <v>1</v>
      </c>
      <c r="G54">
        <v>0</v>
      </c>
      <c r="H54">
        <v>0</v>
      </c>
      <c r="I54">
        <v>0</v>
      </c>
      <c r="J54">
        <v>0</v>
      </c>
      <c r="K54">
        <v>1</v>
      </c>
      <c r="L54">
        <v>0</v>
      </c>
      <c r="M54" s="1">
        <v>0</v>
      </c>
      <c r="N54" s="1">
        <v>1</v>
      </c>
      <c r="O54" s="1">
        <v>0</v>
      </c>
      <c r="P54" s="1">
        <f t="shared" si="4"/>
        <v>3</v>
      </c>
      <c r="Q54" s="7">
        <f t="shared" si="3"/>
        <v>3</v>
      </c>
    </row>
    <row r="55" spans="1:17" ht="15.75">
      <c r="A55">
        <f t="shared" si="1"/>
        <v>52</v>
      </c>
      <c r="B55" s="5" t="s">
        <v>27</v>
      </c>
      <c r="C55" s="5" t="s">
        <v>9</v>
      </c>
      <c r="E55" t="s">
        <v>102</v>
      </c>
      <c r="F55">
        <v>1.5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 s="1">
        <v>0.5</v>
      </c>
      <c r="N55" s="1">
        <v>0</v>
      </c>
      <c r="O55" s="1">
        <v>0</v>
      </c>
      <c r="P55" s="1">
        <f t="shared" si="4"/>
        <v>3</v>
      </c>
      <c r="Q55" s="7">
        <f t="shared" si="3"/>
        <v>3</v>
      </c>
    </row>
    <row r="56" spans="1:17" ht="15.75">
      <c r="A56">
        <f t="shared" si="1"/>
        <v>53</v>
      </c>
      <c r="B56" s="5" t="s">
        <v>34</v>
      </c>
      <c r="C56" s="5">
        <v>159</v>
      </c>
      <c r="E56" t="s">
        <v>83</v>
      </c>
      <c r="F56">
        <v>2</v>
      </c>
      <c r="G56">
        <v>0</v>
      </c>
      <c r="H56">
        <v>0</v>
      </c>
      <c r="I56">
        <v>0.5</v>
      </c>
      <c r="J56">
        <v>0</v>
      </c>
      <c r="K56">
        <v>0</v>
      </c>
      <c r="L56">
        <v>0</v>
      </c>
      <c r="M56" s="1">
        <v>0.5</v>
      </c>
      <c r="N56" s="1">
        <v>0</v>
      </c>
      <c r="O56" s="1">
        <v>0</v>
      </c>
      <c r="P56" s="1">
        <f t="shared" si="4"/>
        <v>3</v>
      </c>
      <c r="Q56" s="7">
        <f t="shared" si="3"/>
        <v>3</v>
      </c>
    </row>
    <row r="57" spans="1:17" ht="15.75">
      <c r="A57">
        <f t="shared" si="1"/>
        <v>54</v>
      </c>
      <c r="B57" s="5" t="s">
        <v>22</v>
      </c>
      <c r="C57" s="5" t="s">
        <v>10</v>
      </c>
      <c r="E57" t="s">
        <v>124</v>
      </c>
      <c r="F57">
        <v>0</v>
      </c>
      <c r="G57">
        <v>0</v>
      </c>
      <c r="H57">
        <v>0.5</v>
      </c>
      <c r="I57">
        <v>1</v>
      </c>
      <c r="J57">
        <v>0</v>
      </c>
      <c r="K57">
        <v>1</v>
      </c>
      <c r="L57">
        <v>0</v>
      </c>
      <c r="M57" s="1">
        <v>0.5</v>
      </c>
      <c r="N57" s="1">
        <v>0</v>
      </c>
      <c r="O57" s="1">
        <v>0</v>
      </c>
      <c r="P57" s="1">
        <f t="shared" si="4"/>
        <v>3</v>
      </c>
      <c r="Q57" s="7">
        <f t="shared" si="3"/>
        <v>3</v>
      </c>
    </row>
    <row r="58" spans="1:17" ht="15.75">
      <c r="A58">
        <f t="shared" si="1"/>
        <v>55</v>
      </c>
      <c r="B58" s="5" t="s">
        <v>22</v>
      </c>
      <c r="C58" s="5">
        <v>195</v>
      </c>
      <c r="E58" t="s">
        <v>109</v>
      </c>
      <c r="F58">
        <v>1</v>
      </c>
      <c r="G58">
        <v>0</v>
      </c>
      <c r="H58">
        <v>0</v>
      </c>
      <c r="I58">
        <v>1</v>
      </c>
      <c r="J58">
        <v>0</v>
      </c>
      <c r="K58">
        <v>1</v>
      </c>
      <c r="L58">
        <v>0</v>
      </c>
      <c r="M58" s="1">
        <v>0</v>
      </c>
      <c r="N58" s="1">
        <v>0</v>
      </c>
      <c r="O58" s="1">
        <v>0</v>
      </c>
      <c r="P58" s="1">
        <f t="shared" si="4"/>
        <v>3</v>
      </c>
      <c r="Q58" s="7">
        <f t="shared" si="3"/>
        <v>3</v>
      </c>
    </row>
    <row r="59" spans="1:17" ht="15.75">
      <c r="A59">
        <f t="shared" si="1"/>
        <v>56</v>
      </c>
      <c r="B59" s="5" t="s">
        <v>39</v>
      </c>
      <c r="C59" s="5">
        <v>222</v>
      </c>
      <c r="D59" t="s">
        <v>53</v>
      </c>
      <c r="E59" t="s">
        <v>82</v>
      </c>
      <c r="F59">
        <v>0</v>
      </c>
      <c r="G59">
        <v>0</v>
      </c>
      <c r="H59">
        <v>0.5</v>
      </c>
      <c r="I59">
        <v>0</v>
      </c>
      <c r="J59">
        <v>0</v>
      </c>
      <c r="K59">
        <v>1</v>
      </c>
      <c r="L59">
        <v>0</v>
      </c>
      <c r="M59" s="1">
        <v>0.5</v>
      </c>
      <c r="N59" s="1">
        <v>0.5</v>
      </c>
      <c r="O59" s="1">
        <v>0</v>
      </c>
      <c r="P59" s="1">
        <f t="shared" si="4"/>
        <v>2.5</v>
      </c>
      <c r="Q59" s="7">
        <f t="shared" si="3"/>
        <v>2.5</v>
      </c>
    </row>
    <row r="60" spans="1:17" ht="15.75">
      <c r="A60">
        <f t="shared" si="1"/>
        <v>57</v>
      </c>
      <c r="B60" s="5">
        <v>7</v>
      </c>
      <c r="C60" s="5">
        <v>166</v>
      </c>
      <c r="D60" t="s">
        <v>52</v>
      </c>
      <c r="E60" t="s">
        <v>44</v>
      </c>
      <c r="F60">
        <v>0</v>
      </c>
      <c r="G60">
        <v>0</v>
      </c>
      <c r="H60">
        <v>0</v>
      </c>
      <c r="I60">
        <v>1</v>
      </c>
      <c r="J60">
        <v>0</v>
      </c>
      <c r="K60">
        <v>1</v>
      </c>
      <c r="L60">
        <v>0</v>
      </c>
      <c r="M60" s="1">
        <v>0</v>
      </c>
      <c r="N60" s="1">
        <v>0</v>
      </c>
      <c r="O60" s="1">
        <v>0.5</v>
      </c>
      <c r="P60" s="1">
        <f t="shared" si="4"/>
        <v>2.5</v>
      </c>
      <c r="Q60" s="7">
        <f t="shared" si="3"/>
        <v>2.5</v>
      </c>
    </row>
    <row r="61" spans="1:17" ht="15.75">
      <c r="A61">
        <f t="shared" si="1"/>
        <v>58</v>
      </c>
      <c r="B61" s="5" t="s">
        <v>39</v>
      </c>
      <c r="C61" s="5" t="s">
        <v>84</v>
      </c>
      <c r="E61" t="s">
        <v>88</v>
      </c>
      <c r="F61">
        <v>0.5</v>
      </c>
      <c r="G61">
        <v>0</v>
      </c>
      <c r="H61">
        <v>0</v>
      </c>
      <c r="I61">
        <v>1</v>
      </c>
      <c r="J61">
        <v>0</v>
      </c>
      <c r="K61">
        <v>1</v>
      </c>
      <c r="L61">
        <v>0</v>
      </c>
      <c r="M61" s="1">
        <v>0</v>
      </c>
      <c r="N61" s="1">
        <v>0</v>
      </c>
      <c r="O61" s="1">
        <v>0</v>
      </c>
      <c r="P61" s="1">
        <f t="shared" si="4"/>
        <v>2.5</v>
      </c>
      <c r="Q61" s="7">
        <f t="shared" si="3"/>
        <v>2.5</v>
      </c>
    </row>
    <row r="62" spans="1:17" ht="15.75">
      <c r="A62">
        <f t="shared" si="1"/>
        <v>59</v>
      </c>
      <c r="B62" s="5" t="s">
        <v>39</v>
      </c>
      <c r="C62" s="5">
        <v>199</v>
      </c>
      <c r="E62" t="s">
        <v>97</v>
      </c>
      <c r="F62">
        <v>1.5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 s="1">
        <v>0</v>
      </c>
      <c r="N62" s="1">
        <v>0</v>
      </c>
      <c r="O62" s="1">
        <v>0</v>
      </c>
      <c r="P62" s="1">
        <f t="shared" si="4"/>
        <v>2.5</v>
      </c>
      <c r="Q62" s="7">
        <f t="shared" si="3"/>
        <v>2.5</v>
      </c>
    </row>
    <row r="63" spans="1:17" ht="15.75">
      <c r="A63">
        <f t="shared" si="1"/>
        <v>60</v>
      </c>
      <c r="B63" s="5" t="s">
        <v>27</v>
      </c>
      <c r="C63" s="5" t="s">
        <v>9</v>
      </c>
      <c r="E63" t="s">
        <v>112</v>
      </c>
      <c r="F63">
        <v>1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 s="1">
        <v>0.5</v>
      </c>
      <c r="N63" s="1">
        <v>0</v>
      </c>
      <c r="O63" s="1">
        <v>0</v>
      </c>
      <c r="P63" s="1">
        <f t="shared" si="4"/>
        <v>2.5</v>
      </c>
      <c r="Q63" s="7">
        <f t="shared" si="3"/>
        <v>2.5</v>
      </c>
    </row>
    <row r="64" spans="1:17" ht="15.75">
      <c r="A64">
        <f t="shared" si="1"/>
        <v>61</v>
      </c>
      <c r="B64" s="5">
        <v>7</v>
      </c>
      <c r="C64" s="5" t="s">
        <v>11</v>
      </c>
      <c r="E64" t="s">
        <v>72</v>
      </c>
      <c r="F64">
        <v>0</v>
      </c>
      <c r="G64">
        <v>0.5</v>
      </c>
      <c r="H64">
        <v>0.5</v>
      </c>
      <c r="I64">
        <v>0</v>
      </c>
      <c r="J64">
        <v>0</v>
      </c>
      <c r="K64">
        <v>1</v>
      </c>
      <c r="L64">
        <v>0</v>
      </c>
      <c r="M64" s="1">
        <v>1</v>
      </c>
      <c r="N64" s="1">
        <v>0</v>
      </c>
      <c r="O64" s="1">
        <v>0</v>
      </c>
      <c r="P64" s="1">
        <f t="shared" si="4"/>
        <v>3</v>
      </c>
      <c r="Q64" s="7">
        <f t="shared" si="3"/>
        <v>2.5</v>
      </c>
    </row>
    <row r="65" spans="1:17" ht="15.75">
      <c r="A65">
        <f t="shared" si="1"/>
        <v>62</v>
      </c>
      <c r="B65" s="5" t="s">
        <v>27</v>
      </c>
      <c r="C65" s="5" t="s">
        <v>28</v>
      </c>
      <c r="D65" t="s">
        <v>61</v>
      </c>
      <c r="E65" t="s">
        <v>122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 s="1">
        <v>2</v>
      </c>
      <c r="N65" s="1">
        <v>0.5</v>
      </c>
      <c r="O65" s="1">
        <v>0</v>
      </c>
      <c r="P65" s="1">
        <f t="shared" si="4"/>
        <v>2.5</v>
      </c>
      <c r="Q65" s="7">
        <f t="shared" si="3"/>
        <v>2.5</v>
      </c>
    </row>
    <row r="66" spans="1:17" ht="15.75">
      <c r="A66">
        <f t="shared" si="1"/>
        <v>63</v>
      </c>
      <c r="B66" s="5">
        <v>7</v>
      </c>
      <c r="C66" s="5" t="s">
        <v>79</v>
      </c>
      <c r="E66" t="s">
        <v>80</v>
      </c>
      <c r="F66">
        <v>0.5</v>
      </c>
      <c r="G66">
        <v>0</v>
      </c>
      <c r="H66">
        <v>0</v>
      </c>
      <c r="I66">
        <v>1</v>
      </c>
      <c r="J66">
        <v>0</v>
      </c>
      <c r="K66">
        <v>1</v>
      </c>
      <c r="L66">
        <v>0</v>
      </c>
      <c r="M66" s="1">
        <v>0</v>
      </c>
      <c r="N66" s="1">
        <v>0</v>
      </c>
      <c r="O66" s="1">
        <v>0</v>
      </c>
      <c r="P66" s="1">
        <f t="shared" si="4"/>
        <v>2.5</v>
      </c>
      <c r="Q66" s="7">
        <f t="shared" si="3"/>
        <v>2.5</v>
      </c>
    </row>
    <row r="67" spans="1:17" ht="15.75">
      <c r="A67">
        <f t="shared" si="1"/>
        <v>64</v>
      </c>
      <c r="B67" s="5" t="s">
        <v>27</v>
      </c>
      <c r="C67" s="5" t="s">
        <v>10</v>
      </c>
      <c r="E67" t="s">
        <v>89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  <c r="L67">
        <v>0</v>
      </c>
      <c r="M67" s="1">
        <v>0.5</v>
      </c>
      <c r="N67" s="1">
        <v>0</v>
      </c>
      <c r="O67" s="1">
        <v>0</v>
      </c>
      <c r="P67" s="1">
        <f t="shared" si="4"/>
        <v>2.5</v>
      </c>
      <c r="Q67" s="7">
        <f t="shared" si="3"/>
        <v>2.5</v>
      </c>
    </row>
    <row r="68" spans="1:17" ht="15.75">
      <c r="A68">
        <f t="shared" si="1"/>
        <v>65</v>
      </c>
      <c r="B68" s="5" t="s">
        <v>27</v>
      </c>
      <c r="C68" s="5" t="s">
        <v>9</v>
      </c>
      <c r="E68" t="s">
        <v>33</v>
      </c>
      <c r="F68">
        <v>0</v>
      </c>
      <c r="G68">
        <v>0</v>
      </c>
      <c r="H68">
        <v>0</v>
      </c>
      <c r="I68">
        <v>1</v>
      </c>
      <c r="J68">
        <v>0.5</v>
      </c>
      <c r="K68">
        <v>1</v>
      </c>
      <c r="L68">
        <v>0</v>
      </c>
      <c r="M68" s="1">
        <v>0</v>
      </c>
      <c r="N68" s="1">
        <v>0</v>
      </c>
      <c r="O68" s="1">
        <v>0</v>
      </c>
      <c r="P68" s="1">
        <f t="shared" si="4"/>
        <v>2.5</v>
      </c>
      <c r="Q68" s="7">
        <f aca="true" t="shared" si="5" ref="Q68:Q101">MAX((F68+G68+H68),(F68+G68+(I68+J68+K68+L68)),(F68+G68+M68+N68),(F68+G68+O68),(F68+H68+(I68+J68+K68+L68)),(F68+H68+M68+N68),(F68+H68+O68),(F68+(I68+J68+K68+L68)+M68+N68),(F68+(I68+J68+K68+L68)+O68),(F68+M68+N68+O68),(G68+H68+(I68+J68+K68+L68)),(G68+(I68+J68+K68+L68)+(M68+N68)),(G68+M68+N68+O68),(H68+(I68+J68+K68+L68)+M68+N68),(H68+M68+N68+O68),((I68+J68+K68+L68)+M68+N68+O68))</f>
        <v>2.5</v>
      </c>
    </row>
    <row r="69" spans="1:17" ht="15.75">
      <c r="A69">
        <f t="shared" si="1"/>
        <v>66</v>
      </c>
      <c r="B69" s="5" t="s">
        <v>39</v>
      </c>
      <c r="C69" s="5" t="s">
        <v>84</v>
      </c>
      <c r="E69" t="s">
        <v>85</v>
      </c>
      <c r="F69">
        <v>0.5</v>
      </c>
      <c r="G69">
        <v>0.5</v>
      </c>
      <c r="H69">
        <v>0</v>
      </c>
      <c r="I69">
        <v>0</v>
      </c>
      <c r="J69">
        <v>0</v>
      </c>
      <c r="K69">
        <v>1</v>
      </c>
      <c r="L69">
        <v>0</v>
      </c>
      <c r="M69" s="1">
        <v>0.5</v>
      </c>
      <c r="N69" s="1">
        <v>0</v>
      </c>
      <c r="O69" s="1">
        <v>0</v>
      </c>
      <c r="P69" s="1">
        <f t="shared" si="4"/>
        <v>2.5</v>
      </c>
      <c r="Q69" s="7">
        <f t="shared" si="5"/>
        <v>2</v>
      </c>
    </row>
    <row r="70" spans="1:17" ht="15.75">
      <c r="A70">
        <f aca="true" t="shared" si="6" ref="A70:A100">A69+1</f>
        <v>67</v>
      </c>
      <c r="B70" s="5" t="s">
        <v>22</v>
      </c>
      <c r="C70" s="5">
        <v>35</v>
      </c>
      <c r="D70" t="s">
        <v>7</v>
      </c>
      <c r="E70" t="s">
        <v>114</v>
      </c>
      <c r="F70">
        <v>0</v>
      </c>
      <c r="G70">
        <v>0.5</v>
      </c>
      <c r="H70">
        <v>0.5</v>
      </c>
      <c r="I70">
        <v>0</v>
      </c>
      <c r="J70">
        <v>0</v>
      </c>
      <c r="K70">
        <v>1</v>
      </c>
      <c r="L70">
        <v>0</v>
      </c>
      <c r="M70" s="1">
        <v>0.5</v>
      </c>
      <c r="N70" s="1">
        <v>0</v>
      </c>
      <c r="O70" s="1">
        <v>0</v>
      </c>
      <c r="P70" s="1">
        <f t="shared" si="4"/>
        <v>2.5</v>
      </c>
      <c r="Q70" s="7">
        <f t="shared" si="5"/>
        <v>2</v>
      </c>
    </row>
    <row r="71" spans="1:17" ht="15.75">
      <c r="A71">
        <f t="shared" si="6"/>
        <v>68</v>
      </c>
      <c r="B71" s="5">
        <v>7</v>
      </c>
      <c r="C71" s="5">
        <v>199</v>
      </c>
      <c r="E71" t="s">
        <v>41</v>
      </c>
      <c r="F71">
        <v>1</v>
      </c>
      <c r="G71">
        <v>0</v>
      </c>
      <c r="H71">
        <v>0</v>
      </c>
      <c r="I71">
        <v>0</v>
      </c>
      <c r="J71">
        <v>0</v>
      </c>
      <c r="K71">
        <v>1</v>
      </c>
      <c r="L71">
        <v>0</v>
      </c>
      <c r="M71" s="1">
        <v>0</v>
      </c>
      <c r="N71" s="1">
        <v>0</v>
      </c>
      <c r="O71" s="1">
        <v>0</v>
      </c>
      <c r="P71" s="1">
        <f t="shared" si="4"/>
        <v>2</v>
      </c>
      <c r="Q71" s="7">
        <f t="shared" si="5"/>
        <v>2</v>
      </c>
    </row>
    <row r="72" spans="1:17" ht="15.75">
      <c r="A72">
        <f t="shared" si="6"/>
        <v>69</v>
      </c>
      <c r="B72" s="5">
        <v>7</v>
      </c>
      <c r="C72" s="5" t="s">
        <v>11</v>
      </c>
      <c r="E72" t="s">
        <v>24</v>
      </c>
      <c r="F72">
        <v>0.5</v>
      </c>
      <c r="G72">
        <v>0.5</v>
      </c>
      <c r="H72">
        <v>0</v>
      </c>
      <c r="I72">
        <v>0</v>
      </c>
      <c r="J72">
        <v>0</v>
      </c>
      <c r="K72">
        <v>0</v>
      </c>
      <c r="L72">
        <v>0</v>
      </c>
      <c r="M72" s="1">
        <v>1</v>
      </c>
      <c r="N72" s="1">
        <v>0</v>
      </c>
      <c r="O72" s="1">
        <v>0</v>
      </c>
      <c r="P72" s="1">
        <f t="shared" si="4"/>
        <v>2</v>
      </c>
      <c r="Q72" s="7">
        <f t="shared" si="5"/>
        <v>2</v>
      </c>
    </row>
    <row r="73" spans="1:17" ht="15.75">
      <c r="A73">
        <f t="shared" si="6"/>
        <v>70</v>
      </c>
      <c r="B73" s="5" t="s">
        <v>39</v>
      </c>
      <c r="C73" s="5">
        <v>52</v>
      </c>
      <c r="E73" t="s">
        <v>40</v>
      </c>
      <c r="F73">
        <v>0</v>
      </c>
      <c r="G73">
        <v>0.5</v>
      </c>
      <c r="H73">
        <v>0</v>
      </c>
      <c r="I73">
        <v>0</v>
      </c>
      <c r="J73">
        <v>0.5</v>
      </c>
      <c r="K73">
        <v>1</v>
      </c>
      <c r="L73">
        <v>0</v>
      </c>
      <c r="M73" s="1">
        <v>0</v>
      </c>
      <c r="N73" s="1">
        <v>0</v>
      </c>
      <c r="O73" s="1">
        <v>0</v>
      </c>
      <c r="P73" s="1">
        <f aca="true" t="shared" si="7" ref="P73:P101">SUM(F73:O73)</f>
        <v>2</v>
      </c>
      <c r="Q73" s="7">
        <f t="shared" si="5"/>
        <v>2</v>
      </c>
    </row>
    <row r="74" spans="1:17" ht="15.75">
      <c r="A74">
        <f t="shared" si="6"/>
        <v>71</v>
      </c>
      <c r="B74" s="5" t="s">
        <v>27</v>
      </c>
      <c r="C74" s="5">
        <v>166</v>
      </c>
      <c r="D74" t="s">
        <v>61</v>
      </c>
      <c r="E74" t="s">
        <v>123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 s="1">
        <v>2</v>
      </c>
      <c r="N74" s="1">
        <v>0</v>
      </c>
      <c r="O74" s="1">
        <v>0</v>
      </c>
      <c r="P74" s="1">
        <f t="shared" si="7"/>
        <v>2</v>
      </c>
      <c r="Q74" s="7">
        <f t="shared" si="5"/>
        <v>2</v>
      </c>
    </row>
    <row r="75" spans="1:17" ht="15.75">
      <c r="A75">
        <f t="shared" si="6"/>
        <v>72</v>
      </c>
      <c r="B75" s="5">
        <v>7</v>
      </c>
      <c r="C75" s="5" t="s">
        <v>79</v>
      </c>
      <c r="E75" t="s">
        <v>81</v>
      </c>
      <c r="F75">
        <v>0.5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 s="1">
        <v>0.5</v>
      </c>
      <c r="N75" s="1">
        <v>0</v>
      </c>
      <c r="O75" s="1">
        <v>0</v>
      </c>
      <c r="P75" s="1">
        <f t="shared" si="7"/>
        <v>2</v>
      </c>
      <c r="Q75" s="7">
        <f t="shared" si="5"/>
        <v>2</v>
      </c>
    </row>
    <row r="76" spans="1:17" ht="15.75">
      <c r="A76">
        <f t="shared" si="6"/>
        <v>73</v>
      </c>
      <c r="B76" s="5" t="s">
        <v>34</v>
      </c>
      <c r="C76" s="5">
        <v>65</v>
      </c>
      <c r="D76" t="s">
        <v>61</v>
      </c>
      <c r="E76" t="s">
        <v>91</v>
      </c>
      <c r="F76">
        <v>1</v>
      </c>
      <c r="G76">
        <v>0</v>
      </c>
      <c r="H76">
        <v>0</v>
      </c>
      <c r="I76">
        <v>0.5</v>
      </c>
      <c r="J76">
        <v>0</v>
      </c>
      <c r="K76">
        <v>0</v>
      </c>
      <c r="L76">
        <v>0</v>
      </c>
      <c r="M76" s="1">
        <v>0.5</v>
      </c>
      <c r="N76" s="1">
        <v>0</v>
      </c>
      <c r="O76" s="1">
        <v>0</v>
      </c>
      <c r="P76" s="1">
        <f t="shared" si="7"/>
        <v>2</v>
      </c>
      <c r="Q76" s="7">
        <f t="shared" si="5"/>
        <v>2</v>
      </c>
    </row>
    <row r="77" spans="1:17" ht="15.75">
      <c r="A77">
        <f t="shared" si="6"/>
        <v>74</v>
      </c>
      <c r="B77" s="5" t="s">
        <v>27</v>
      </c>
      <c r="C77" s="5" t="s">
        <v>28</v>
      </c>
      <c r="D77" t="s">
        <v>7</v>
      </c>
      <c r="E77" t="s">
        <v>30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 s="1">
        <v>2</v>
      </c>
      <c r="N77" s="1">
        <v>0</v>
      </c>
      <c r="O77" s="1">
        <v>0</v>
      </c>
      <c r="P77" s="1">
        <f t="shared" si="7"/>
        <v>2</v>
      </c>
      <c r="Q77" s="7">
        <f t="shared" si="5"/>
        <v>2</v>
      </c>
    </row>
    <row r="78" spans="1:17" ht="15.75">
      <c r="A78">
        <f t="shared" si="6"/>
        <v>75</v>
      </c>
      <c r="B78" s="5" t="s">
        <v>34</v>
      </c>
      <c r="C78" s="5" t="s">
        <v>10</v>
      </c>
      <c r="E78" t="s">
        <v>45</v>
      </c>
      <c r="F78">
        <v>0</v>
      </c>
      <c r="G78">
        <v>0.5</v>
      </c>
      <c r="H78">
        <v>0</v>
      </c>
      <c r="I78">
        <v>0</v>
      </c>
      <c r="J78">
        <v>0</v>
      </c>
      <c r="K78">
        <v>1</v>
      </c>
      <c r="L78">
        <v>0</v>
      </c>
      <c r="M78" s="1">
        <v>0.5</v>
      </c>
      <c r="N78" s="1">
        <v>0</v>
      </c>
      <c r="O78" s="1">
        <v>0</v>
      </c>
      <c r="P78" s="1">
        <f t="shared" si="7"/>
        <v>2</v>
      </c>
      <c r="Q78" s="7">
        <f t="shared" si="5"/>
        <v>2</v>
      </c>
    </row>
    <row r="79" spans="1:17" ht="15.75">
      <c r="A79">
        <f t="shared" si="6"/>
        <v>76</v>
      </c>
      <c r="B79" s="5" t="s">
        <v>27</v>
      </c>
      <c r="C79" s="5" t="s">
        <v>28</v>
      </c>
      <c r="E79" t="s">
        <v>128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 s="1">
        <v>2</v>
      </c>
      <c r="N79" s="1">
        <v>0</v>
      </c>
      <c r="O79" s="1">
        <v>0</v>
      </c>
      <c r="P79" s="1">
        <f t="shared" si="7"/>
        <v>2</v>
      </c>
      <c r="Q79" s="7">
        <f t="shared" si="5"/>
        <v>2</v>
      </c>
    </row>
    <row r="80" spans="1:17" ht="15.75">
      <c r="A80">
        <f t="shared" si="6"/>
        <v>77</v>
      </c>
      <c r="B80" s="5" t="s">
        <v>27</v>
      </c>
      <c r="C80" s="5" t="s">
        <v>9</v>
      </c>
      <c r="E80" t="s">
        <v>107</v>
      </c>
      <c r="F80">
        <v>0</v>
      </c>
      <c r="G80">
        <v>0.5</v>
      </c>
      <c r="H80">
        <v>0</v>
      </c>
      <c r="I80">
        <v>0</v>
      </c>
      <c r="J80">
        <v>0</v>
      </c>
      <c r="K80">
        <v>0</v>
      </c>
      <c r="L80">
        <v>0</v>
      </c>
      <c r="M80" s="1">
        <v>1</v>
      </c>
      <c r="N80" s="1">
        <v>0</v>
      </c>
      <c r="O80" s="1">
        <v>0.5</v>
      </c>
      <c r="P80" s="1">
        <f t="shared" si="7"/>
        <v>2</v>
      </c>
      <c r="Q80" s="7">
        <f t="shared" si="5"/>
        <v>2</v>
      </c>
    </row>
    <row r="81" spans="1:17" ht="15.75">
      <c r="A81">
        <f t="shared" si="6"/>
        <v>78</v>
      </c>
      <c r="B81" s="5" t="s">
        <v>34</v>
      </c>
      <c r="C81" s="5">
        <v>65</v>
      </c>
      <c r="D81" t="s">
        <v>61</v>
      </c>
      <c r="E81" t="s">
        <v>76</v>
      </c>
      <c r="F81">
        <v>0</v>
      </c>
      <c r="G81">
        <v>0</v>
      </c>
      <c r="H81">
        <v>0</v>
      </c>
      <c r="I81">
        <v>0.5</v>
      </c>
      <c r="J81">
        <v>0</v>
      </c>
      <c r="K81">
        <v>1</v>
      </c>
      <c r="L81">
        <v>0</v>
      </c>
      <c r="M81" s="1">
        <v>0</v>
      </c>
      <c r="N81" s="1">
        <v>0</v>
      </c>
      <c r="O81" s="1">
        <v>0.5</v>
      </c>
      <c r="P81" s="1">
        <f t="shared" si="7"/>
        <v>2</v>
      </c>
      <c r="Q81" s="7">
        <f t="shared" si="5"/>
        <v>2</v>
      </c>
    </row>
    <row r="82" spans="1:17" ht="15.75">
      <c r="A82">
        <f t="shared" si="6"/>
        <v>79</v>
      </c>
      <c r="B82" s="5" t="s">
        <v>22</v>
      </c>
      <c r="C82" s="5" t="s">
        <v>9</v>
      </c>
      <c r="E82" t="s">
        <v>23</v>
      </c>
      <c r="F82">
        <v>0</v>
      </c>
      <c r="G82">
        <v>0</v>
      </c>
      <c r="H82">
        <v>0</v>
      </c>
      <c r="I82">
        <v>0.5</v>
      </c>
      <c r="J82">
        <v>0</v>
      </c>
      <c r="K82">
        <v>1</v>
      </c>
      <c r="L82">
        <v>0</v>
      </c>
      <c r="M82" s="1">
        <v>0</v>
      </c>
      <c r="N82" s="1">
        <v>0</v>
      </c>
      <c r="O82" s="1">
        <v>0</v>
      </c>
      <c r="P82" s="1">
        <f t="shared" si="7"/>
        <v>1.5</v>
      </c>
      <c r="Q82" s="7">
        <f t="shared" si="5"/>
        <v>1.5</v>
      </c>
    </row>
    <row r="83" spans="1:17" ht="15.75">
      <c r="A83">
        <f t="shared" si="6"/>
        <v>80</v>
      </c>
      <c r="B83" s="5" t="s">
        <v>27</v>
      </c>
      <c r="C83" s="5" t="s">
        <v>9</v>
      </c>
      <c r="E83" t="s">
        <v>113</v>
      </c>
      <c r="F83">
        <v>0</v>
      </c>
      <c r="G83">
        <v>0</v>
      </c>
      <c r="H83">
        <v>0</v>
      </c>
      <c r="I83">
        <v>0</v>
      </c>
      <c r="J83">
        <v>0</v>
      </c>
      <c r="K83">
        <v>1</v>
      </c>
      <c r="L83">
        <v>0</v>
      </c>
      <c r="M83" s="1">
        <v>0</v>
      </c>
      <c r="N83" s="1">
        <v>0</v>
      </c>
      <c r="O83" s="1">
        <v>0.5</v>
      </c>
      <c r="P83" s="1">
        <f t="shared" si="7"/>
        <v>1.5</v>
      </c>
      <c r="Q83" s="7">
        <f t="shared" si="5"/>
        <v>1.5</v>
      </c>
    </row>
    <row r="84" spans="1:17" ht="15.75">
      <c r="A84">
        <f t="shared" si="6"/>
        <v>81</v>
      </c>
      <c r="B84" s="5" t="s">
        <v>22</v>
      </c>
      <c r="C84" s="5">
        <v>65</v>
      </c>
      <c r="E84" t="s">
        <v>125</v>
      </c>
      <c r="F84">
        <v>0.5</v>
      </c>
      <c r="G84">
        <v>0</v>
      </c>
      <c r="H84">
        <v>0</v>
      </c>
      <c r="I84">
        <v>0.5</v>
      </c>
      <c r="J84">
        <v>0</v>
      </c>
      <c r="K84">
        <v>0</v>
      </c>
      <c r="L84">
        <v>0</v>
      </c>
      <c r="M84" s="1">
        <v>0</v>
      </c>
      <c r="N84" s="1">
        <v>0</v>
      </c>
      <c r="O84" s="1">
        <v>0.5</v>
      </c>
      <c r="P84" s="1">
        <f t="shared" si="7"/>
        <v>1.5</v>
      </c>
      <c r="Q84" s="7">
        <f t="shared" si="5"/>
        <v>1.5</v>
      </c>
    </row>
    <row r="85" spans="1:17" ht="15.75">
      <c r="A85">
        <f t="shared" si="6"/>
        <v>82</v>
      </c>
      <c r="B85" s="5" t="s">
        <v>34</v>
      </c>
      <c r="C85" s="5" t="s">
        <v>9</v>
      </c>
      <c r="E85" t="s">
        <v>35</v>
      </c>
      <c r="F85">
        <v>0.5</v>
      </c>
      <c r="G85">
        <v>0</v>
      </c>
      <c r="H85">
        <v>0</v>
      </c>
      <c r="I85">
        <v>0</v>
      </c>
      <c r="J85">
        <v>0</v>
      </c>
      <c r="K85">
        <v>1</v>
      </c>
      <c r="L85">
        <v>0</v>
      </c>
      <c r="M85" s="1">
        <v>0</v>
      </c>
      <c r="N85" s="1">
        <v>0</v>
      </c>
      <c r="O85" s="1">
        <v>0</v>
      </c>
      <c r="P85" s="1">
        <f t="shared" si="7"/>
        <v>1.5</v>
      </c>
      <c r="Q85" s="7">
        <f t="shared" si="5"/>
        <v>1.5</v>
      </c>
    </row>
    <row r="86" spans="1:17" ht="15.75">
      <c r="A86">
        <f t="shared" si="6"/>
        <v>83</v>
      </c>
      <c r="B86" s="5" t="s">
        <v>27</v>
      </c>
      <c r="C86" s="5">
        <v>205</v>
      </c>
      <c r="E86" t="s">
        <v>75</v>
      </c>
      <c r="F86">
        <v>0.5</v>
      </c>
      <c r="G86">
        <v>0</v>
      </c>
      <c r="H86">
        <v>0</v>
      </c>
      <c r="I86">
        <v>0</v>
      </c>
      <c r="J86">
        <v>0</v>
      </c>
      <c r="K86">
        <v>1</v>
      </c>
      <c r="L86">
        <v>0</v>
      </c>
      <c r="M86" s="1">
        <v>0</v>
      </c>
      <c r="N86" s="1">
        <v>0</v>
      </c>
      <c r="O86" s="1">
        <v>0</v>
      </c>
      <c r="P86" s="1">
        <f t="shared" si="7"/>
        <v>1.5</v>
      </c>
      <c r="Q86" s="7">
        <f t="shared" si="5"/>
        <v>1.5</v>
      </c>
    </row>
    <row r="87" spans="1:17" ht="15.75">
      <c r="A87">
        <f t="shared" si="6"/>
        <v>84</v>
      </c>
      <c r="B87" s="5" t="s">
        <v>27</v>
      </c>
      <c r="C87" s="5">
        <v>201</v>
      </c>
      <c r="D87" t="s">
        <v>53</v>
      </c>
      <c r="E87" t="s">
        <v>47</v>
      </c>
      <c r="F87">
        <v>0.5</v>
      </c>
      <c r="G87">
        <v>0.5</v>
      </c>
      <c r="H87">
        <v>0</v>
      </c>
      <c r="I87">
        <v>0</v>
      </c>
      <c r="J87">
        <v>0</v>
      </c>
      <c r="K87">
        <v>0</v>
      </c>
      <c r="L87">
        <v>0</v>
      </c>
      <c r="M87" s="1">
        <v>0.5</v>
      </c>
      <c r="N87" s="1">
        <v>0</v>
      </c>
      <c r="O87" s="1">
        <v>0.5</v>
      </c>
      <c r="P87" s="1">
        <f t="shared" si="7"/>
        <v>2</v>
      </c>
      <c r="Q87" s="7">
        <f t="shared" si="5"/>
        <v>1.5</v>
      </c>
    </row>
    <row r="88" spans="1:17" ht="15.75">
      <c r="A88">
        <f t="shared" si="6"/>
        <v>85</v>
      </c>
      <c r="B88" s="5" t="s">
        <v>27</v>
      </c>
      <c r="C88" s="5">
        <v>52</v>
      </c>
      <c r="E88" t="s">
        <v>70</v>
      </c>
      <c r="F88">
        <v>0</v>
      </c>
      <c r="G88">
        <v>0</v>
      </c>
      <c r="H88">
        <v>0</v>
      </c>
      <c r="I88">
        <v>0</v>
      </c>
      <c r="J88">
        <v>0</v>
      </c>
      <c r="K88">
        <v>1</v>
      </c>
      <c r="L88">
        <v>0</v>
      </c>
      <c r="M88" s="1">
        <v>0</v>
      </c>
      <c r="N88" s="1">
        <v>0</v>
      </c>
      <c r="O88" s="1">
        <v>0</v>
      </c>
      <c r="P88" s="1">
        <f t="shared" si="7"/>
        <v>1</v>
      </c>
      <c r="Q88" s="7">
        <f t="shared" si="5"/>
        <v>1</v>
      </c>
    </row>
    <row r="89" spans="1:17" ht="15.75">
      <c r="A89">
        <f t="shared" si="6"/>
        <v>86</v>
      </c>
      <c r="B89" s="5" t="s">
        <v>27</v>
      </c>
      <c r="C89" s="5">
        <v>178</v>
      </c>
      <c r="E89" t="s">
        <v>46</v>
      </c>
      <c r="F89">
        <v>0</v>
      </c>
      <c r="G89">
        <v>0</v>
      </c>
      <c r="H89">
        <v>0</v>
      </c>
      <c r="I89">
        <v>0</v>
      </c>
      <c r="J89">
        <v>0</v>
      </c>
      <c r="K89">
        <v>1</v>
      </c>
      <c r="L89">
        <v>0</v>
      </c>
      <c r="M89" s="1">
        <v>0</v>
      </c>
      <c r="N89" s="1">
        <v>0</v>
      </c>
      <c r="O89" s="1">
        <v>0</v>
      </c>
      <c r="P89" s="1">
        <f t="shared" si="7"/>
        <v>1</v>
      </c>
      <c r="Q89" s="7">
        <f t="shared" si="5"/>
        <v>1</v>
      </c>
    </row>
    <row r="90" spans="1:17" ht="15.75">
      <c r="A90">
        <f t="shared" si="6"/>
        <v>87</v>
      </c>
      <c r="B90" s="5" t="s">
        <v>22</v>
      </c>
      <c r="C90" s="5">
        <v>35</v>
      </c>
      <c r="D90" t="s">
        <v>61</v>
      </c>
      <c r="E90" t="s">
        <v>115</v>
      </c>
      <c r="F90">
        <v>0</v>
      </c>
      <c r="G90">
        <v>0</v>
      </c>
      <c r="H90">
        <v>0</v>
      </c>
      <c r="I90">
        <v>0</v>
      </c>
      <c r="J90">
        <v>0</v>
      </c>
      <c r="K90">
        <v>1</v>
      </c>
      <c r="L90">
        <v>0</v>
      </c>
      <c r="M90" s="1">
        <v>0</v>
      </c>
      <c r="N90" s="1">
        <v>0</v>
      </c>
      <c r="O90" s="1">
        <v>0</v>
      </c>
      <c r="P90" s="1">
        <f t="shared" si="7"/>
        <v>1</v>
      </c>
      <c r="Q90" s="7">
        <f t="shared" si="5"/>
        <v>1</v>
      </c>
    </row>
    <row r="91" spans="1:17" ht="15.75">
      <c r="A91">
        <f t="shared" si="6"/>
        <v>88</v>
      </c>
      <c r="B91" s="5" t="s">
        <v>27</v>
      </c>
      <c r="C91" s="5" t="s">
        <v>28</v>
      </c>
      <c r="E91" t="s">
        <v>121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 s="1">
        <v>0</v>
      </c>
      <c r="N91" s="1">
        <v>0</v>
      </c>
      <c r="O91" s="1">
        <v>0</v>
      </c>
      <c r="P91" s="1">
        <f t="shared" si="7"/>
        <v>1</v>
      </c>
      <c r="Q91" s="7">
        <f t="shared" si="5"/>
        <v>1</v>
      </c>
    </row>
    <row r="92" spans="1:17" ht="15.75">
      <c r="A92">
        <f t="shared" si="6"/>
        <v>89</v>
      </c>
      <c r="B92" s="5" t="s">
        <v>34</v>
      </c>
      <c r="C92" s="5">
        <v>11</v>
      </c>
      <c r="E92" t="s">
        <v>103</v>
      </c>
      <c r="F92">
        <v>0.5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 s="1">
        <v>0.5</v>
      </c>
      <c r="N92" s="1">
        <v>0</v>
      </c>
      <c r="O92" s="1">
        <v>0</v>
      </c>
      <c r="P92" s="1">
        <f t="shared" si="7"/>
        <v>1</v>
      </c>
      <c r="Q92" s="7">
        <f t="shared" si="5"/>
        <v>1</v>
      </c>
    </row>
    <row r="93" spans="1:17" ht="15.75">
      <c r="A93">
        <f t="shared" si="6"/>
        <v>90</v>
      </c>
      <c r="B93" s="5" t="s">
        <v>27</v>
      </c>
      <c r="C93" s="5">
        <v>169</v>
      </c>
      <c r="E93" t="s">
        <v>32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  <c r="L93">
        <v>0</v>
      </c>
      <c r="M93" s="1">
        <v>0</v>
      </c>
      <c r="N93" s="1">
        <v>0</v>
      </c>
      <c r="O93" s="1">
        <v>0</v>
      </c>
      <c r="P93" s="1">
        <f t="shared" si="7"/>
        <v>1</v>
      </c>
      <c r="Q93" s="7">
        <f t="shared" si="5"/>
        <v>1</v>
      </c>
    </row>
    <row r="94" spans="1:17" ht="15.75">
      <c r="A94">
        <f t="shared" si="6"/>
        <v>91</v>
      </c>
      <c r="B94" s="5" t="s">
        <v>66</v>
      </c>
      <c r="C94" s="5">
        <v>83</v>
      </c>
      <c r="E94" t="s">
        <v>67</v>
      </c>
      <c r="F94">
        <v>0</v>
      </c>
      <c r="G94">
        <v>0</v>
      </c>
      <c r="H94">
        <v>0.5</v>
      </c>
      <c r="I94">
        <v>0</v>
      </c>
      <c r="J94">
        <v>0</v>
      </c>
      <c r="K94">
        <v>0</v>
      </c>
      <c r="L94">
        <v>0</v>
      </c>
      <c r="M94" s="1">
        <v>0</v>
      </c>
      <c r="N94" s="1">
        <v>0</v>
      </c>
      <c r="O94" s="1">
        <v>0</v>
      </c>
      <c r="P94" s="1">
        <f t="shared" si="7"/>
        <v>0.5</v>
      </c>
      <c r="Q94" s="7">
        <f t="shared" si="5"/>
        <v>0.5</v>
      </c>
    </row>
    <row r="95" spans="1:17" ht="15.75">
      <c r="A95">
        <f t="shared" si="6"/>
        <v>92</v>
      </c>
      <c r="B95" s="5" t="s">
        <v>27</v>
      </c>
      <c r="C95" s="5">
        <v>118</v>
      </c>
      <c r="E95" t="s">
        <v>86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 s="1">
        <v>0.5</v>
      </c>
      <c r="N95" s="1">
        <v>0</v>
      </c>
      <c r="O95" s="1">
        <v>0</v>
      </c>
      <c r="P95" s="1">
        <f t="shared" si="7"/>
        <v>0.5</v>
      </c>
      <c r="Q95" s="7">
        <f t="shared" si="5"/>
        <v>0.5</v>
      </c>
    </row>
    <row r="96" spans="1:17" ht="15.75">
      <c r="A96">
        <f t="shared" si="6"/>
        <v>93</v>
      </c>
      <c r="B96" s="5" t="s">
        <v>27</v>
      </c>
      <c r="C96" s="5" t="s">
        <v>28</v>
      </c>
      <c r="E96" t="s">
        <v>29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 s="1">
        <v>0.5</v>
      </c>
      <c r="N96" s="1">
        <v>0</v>
      </c>
      <c r="O96" s="1">
        <v>0</v>
      </c>
      <c r="P96" s="1">
        <f t="shared" si="7"/>
        <v>0.5</v>
      </c>
      <c r="Q96" s="7">
        <f t="shared" si="5"/>
        <v>0.5</v>
      </c>
    </row>
    <row r="97" spans="1:17" ht="15.75">
      <c r="A97">
        <f t="shared" si="6"/>
        <v>94</v>
      </c>
      <c r="B97" s="5" t="s">
        <v>22</v>
      </c>
      <c r="C97" s="5">
        <v>41</v>
      </c>
      <c r="E97" t="s">
        <v>118</v>
      </c>
      <c r="F97">
        <v>0</v>
      </c>
      <c r="G97">
        <v>0.5</v>
      </c>
      <c r="H97">
        <v>0</v>
      </c>
      <c r="I97">
        <v>0</v>
      </c>
      <c r="J97">
        <v>0</v>
      </c>
      <c r="K97">
        <v>0</v>
      </c>
      <c r="L97">
        <v>0</v>
      </c>
      <c r="M97" s="1">
        <v>0</v>
      </c>
      <c r="N97" s="1">
        <v>0</v>
      </c>
      <c r="O97" s="1">
        <v>0</v>
      </c>
      <c r="P97" s="1">
        <f t="shared" si="7"/>
        <v>0.5</v>
      </c>
      <c r="Q97" s="7">
        <f t="shared" si="5"/>
        <v>0.5</v>
      </c>
    </row>
    <row r="98" spans="1:17" ht="15.75">
      <c r="A98">
        <f t="shared" si="6"/>
        <v>95</v>
      </c>
      <c r="B98" s="5" t="s">
        <v>129</v>
      </c>
      <c r="C98" s="5" t="s">
        <v>130</v>
      </c>
      <c r="E98" t="s">
        <v>132</v>
      </c>
      <c r="F98">
        <v>0</v>
      </c>
      <c r="G98">
        <v>0.5</v>
      </c>
      <c r="H98">
        <v>0</v>
      </c>
      <c r="I98">
        <v>0</v>
      </c>
      <c r="J98">
        <v>0</v>
      </c>
      <c r="K98">
        <v>0</v>
      </c>
      <c r="L98">
        <v>0</v>
      </c>
      <c r="M98" s="1">
        <v>0</v>
      </c>
      <c r="N98" s="1">
        <v>0</v>
      </c>
      <c r="O98" s="1">
        <v>0</v>
      </c>
      <c r="P98" s="1">
        <f t="shared" si="7"/>
        <v>0.5</v>
      </c>
      <c r="Q98" s="7">
        <f t="shared" si="5"/>
        <v>0.5</v>
      </c>
    </row>
    <row r="99" spans="1:17" ht="15.75">
      <c r="A99">
        <f t="shared" si="6"/>
        <v>96</v>
      </c>
      <c r="B99" s="5" t="s">
        <v>27</v>
      </c>
      <c r="C99" s="5">
        <v>166</v>
      </c>
      <c r="E99" t="s">
        <v>57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 s="1">
        <v>0</v>
      </c>
      <c r="N99" s="1">
        <v>0</v>
      </c>
      <c r="O99" s="1">
        <v>0</v>
      </c>
      <c r="P99" s="1">
        <f t="shared" si="7"/>
        <v>0</v>
      </c>
      <c r="Q99" s="7">
        <f t="shared" si="5"/>
        <v>0</v>
      </c>
    </row>
    <row r="100" spans="1:17" ht="15.75">
      <c r="A100">
        <f t="shared" si="6"/>
        <v>97</v>
      </c>
      <c r="B100" s="5" t="s">
        <v>66</v>
      </c>
      <c r="C100" s="5">
        <v>52</v>
      </c>
      <c r="E100" t="s">
        <v>77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 s="1">
        <v>0</v>
      </c>
      <c r="N100" s="1">
        <v>0</v>
      </c>
      <c r="O100" s="1">
        <v>0</v>
      </c>
      <c r="P100" s="1">
        <f t="shared" si="7"/>
        <v>0</v>
      </c>
      <c r="Q100" s="7">
        <f t="shared" si="5"/>
        <v>0</v>
      </c>
    </row>
    <row r="101" spans="1:17" ht="15.75">
      <c r="A101">
        <v>98</v>
      </c>
      <c r="B101" s="5" t="s">
        <v>34</v>
      </c>
      <c r="C101" s="5">
        <v>83</v>
      </c>
      <c r="E101" t="s">
        <v>64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 s="1">
        <v>0</v>
      </c>
      <c r="N101" s="1">
        <v>0</v>
      </c>
      <c r="O101" s="1">
        <v>0</v>
      </c>
      <c r="P101" s="1">
        <f t="shared" si="7"/>
        <v>0</v>
      </c>
      <c r="Q101" s="7">
        <f t="shared" si="5"/>
        <v>0</v>
      </c>
    </row>
    <row r="102" spans="2:14" ht="12.75">
      <c r="B102" s="4"/>
      <c r="M102" s="1"/>
      <c r="N102" s="1"/>
    </row>
    <row r="103" spans="2:14" ht="12.75">
      <c r="B103" s="4"/>
      <c r="M103" s="1"/>
      <c r="N103" s="1"/>
    </row>
    <row r="104" spans="2:14" ht="12.75">
      <c r="B104" s="4"/>
      <c r="M104" s="1"/>
      <c r="N104" s="1"/>
    </row>
    <row r="105" spans="2:14" ht="12.75">
      <c r="B105" s="4"/>
      <c r="M105" s="1"/>
      <c r="N105" s="1"/>
    </row>
    <row r="106" spans="2:14" ht="12.75">
      <c r="B106" s="4"/>
      <c r="M106" s="1"/>
      <c r="N106" s="1"/>
    </row>
    <row r="107" spans="2:14" ht="12.75">
      <c r="B107" s="4"/>
      <c r="M107" s="1"/>
      <c r="N107" s="1"/>
    </row>
    <row r="108" spans="13:14" ht="12.75">
      <c r="M108" s="1"/>
      <c r="N108" s="1"/>
    </row>
    <row r="109" spans="2:14" ht="12.75">
      <c r="B109" s="4"/>
      <c r="M109" s="1"/>
      <c r="N109" s="2"/>
    </row>
    <row r="110" spans="13:14" ht="12.75">
      <c r="M110" s="1"/>
      <c r="N110" s="2"/>
    </row>
    <row r="111" spans="2:14" ht="12.75">
      <c r="B111" s="4"/>
      <c r="M111" s="1"/>
      <c r="N111" s="2"/>
    </row>
    <row r="112" spans="2:14" ht="12.75">
      <c r="B112" s="4"/>
      <c r="M112" s="1"/>
      <c r="N112" s="2"/>
    </row>
    <row r="113" spans="2:14" ht="12.75">
      <c r="B113" s="4"/>
      <c r="M113" s="1"/>
      <c r="N113" s="2"/>
    </row>
    <row r="114" ht="12.75">
      <c r="N114" s="2"/>
    </row>
    <row r="115" spans="2:14" ht="12.75">
      <c r="B115" s="4"/>
      <c r="M115" s="1"/>
      <c r="N115" s="2"/>
    </row>
    <row r="116" spans="2:14" ht="12.75">
      <c r="B116" s="4"/>
      <c r="M116" s="1"/>
      <c r="N116" s="2"/>
    </row>
    <row r="117" spans="2:14" ht="12.75">
      <c r="B117" s="4"/>
      <c r="M117" s="1"/>
      <c r="N117" s="2"/>
    </row>
    <row r="118" spans="2:14" ht="12.75">
      <c r="B118" s="4"/>
      <c r="M118" s="1"/>
      <c r="N118" s="2"/>
    </row>
    <row r="119" spans="2:14" ht="12.75">
      <c r="B119" s="4"/>
      <c r="M119" s="1"/>
      <c r="N119" s="2"/>
    </row>
    <row r="120" spans="2:14" ht="12.75">
      <c r="B120" s="4"/>
      <c r="M120" s="1"/>
      <c r="N120" s="2"/>
    </row>
    <row r="121" spans="2:14" ht="12.75">
      <c r="B121" s="4"/>
      <c r="M121" s="1"/>
      <c r="N121" s="2"/>
    </row>
    <row r="122" spans="2:14" ht="12.75">
      <c r="B122" s="4"/>
      <c r="M122" s="1"/>
      <c r="N122" s="2"/>
    </row>
    <row r="123" spans="2:14" ht="12.75">
      <c r="B123" s="4"/>
      <c r="M123" s="1"/>
      <c r="N123" s="2"/>
    </row>
    <row r="124" spans="2:14" ht="12.75">
      <c r="B124" s="4"/>
      <c r="M124" s="1"/>
      <c r="N124" s="2"/>
    </row>
    <row r="125" spans="2:14" ht="12.75">
      <c r="B125" s="4"/>
      <c r="M125" s="1"/>
      <c r="N125" s="2"/>
    </row>
    <row r="126" spans="2:14" ht="12.75">
      <c r="B126" s="4"/>
      <c r="M126" s="1"/>
      <c r="N126" s="2"/>
    </row>
    <row r="127" spans="2:14" ht="12.75">
      <c r="B127" s="4"/>
      <c r="M127" s="1"/>
      <c r="N127" s="2"/>
    </row>
    <row r="128" spans="2:14" ht="12.75">
      <c r="B128" s="4"/>
      <c r="M128" s="1"/>
      <c r="N128" s="2"/>
    </row>
    <row r="129" spans="2:14" ht="12.75">
      <c r="B129" s="4"/>
      <c r="M129" s="1"/>
      <c r="N129" s="2"/>
    </row>
    <row r="130" spans="2:14" ht="12.75">
      <c r="B130" s="4"/>
      <c r="M130" s="1"/>
      <c r="N130" s="2"/>
    </row>
    <row r="131" spans="2:14" ht="12.75">
      <c r="B131" s="4"/>
      <c r="M131" s="1"/>
      <c r="N131" s="2"/>
    </row>
    <row r="132" spans="2:14" ht="12.75">
      <c r="B132" s="4"/>
      <c r="M132" s="1"/>
      <c r="N132" s="2"/>
    </row>
    <row r="133" spans="2:14" ht="12.75">
      <c r="B133" s="4"/>
      <c r="M133" s="1"/>
      <c r="N133" s="2"/>
    </row>
    <row r="134" spans="2:14" ht="12.75">
      <c r="B134" s="4"/>
      <c r="M134" s="1"/>
      <c r="N134" s="2"/>
    </row>
    <row r="135" spans="2:14" ht="12.75">
      <c r="B135" s="4"/>
      <c r="M135" s="1"/>
      <c r="N135" s="2"/>
    </row>
    <row r="136" spans="2:14" ht="12.75">
      <c r="B136" s="4"/>
      <c r="N136" s="2"/>
    </row>
    <row r="137" spans="2:14" ht="12.75">
      <c r="B137" s="4"/>
      <c r="N137" s="2"/>
    </row>
    <row r="138" spans="2:14" ht="12.75">
      <c r="B138" s="4"/>
      <c r="N138" s="2"/>
    </row>
    <row r="139" spans="2:14" ht="12.75">
      <c r="B139" s="4"/>
      <c r="N139" s="2"/>
    </row>
    <row r="140" spans="2:14" ht="12.75">
      <c r="B140" s="4"/>
      <c r="N140" s="2"/>
    </row>
    <row r="141" spans="2:14" ht="12.75">
      <c r="B141" s="4"/>
      <c r="N141" s="2"/>
    </row>
    <row r="142" spans="2:14" ht="12.75">
      <c r="B142" s="4"/>
      <c r="N142" s="2"/>
    </row>
    <row r="143" spans="2:14" ht="12.75">
      <c r="B143" s="4"/>
      <c r="N143" s="2"/>
    </row>
    <row r="144" spans="2:14" ht="12.75">
      <c r="B144" s="4"/>
      <c r="N144" s="2"/>
    </row>
    <row r="145" spans="2:14" ht="12.75">
      <c r="B145" s="4"/>
      <c r="N145" s="2"/>
    </row>
    <row r="146" spans="2:14" ht="12.75">
      <c r="B146" s="4"/>
      <c r="N146" s="2"/>
    </row>
    <row r="147" spans="2:14" ht="12.75">
      <c r="B147" s="4"/>
      <c r="N147" s="2"/>
    </row>
    <row r="148" spans="2:14" ht="12.75">
      <c r="B148" s="4"/>
      <c r="N148" s="2"/>
    </row>
    <row r="149" spans="2:14" ht="12.75">
      <c r="B149" s="4"/>
      <c r="N149" s="2"/>
    </row>
    <row r="150" spans="2:14" ht="12.75">
      <c r="B150" s="4"/>
      <c r="N150" s="2"/>
    </row>
    <row r="151" spans="2:14" ht="12.75">
      <c r="B151" s="4"/>
      <c r="N151" s="2"/>
    </row>
    <row r="152" spans="2:14" ht="12.75">
      <c r="B152" s="4"/>
      <c r="N152" s="2"/>
    </row>
    <row r="153" spans="2:14" ht="12.75">
      <c r="B153" s="4"/>
      <c r="N153" s="2"/>
    </row>
    <row r="154" spans="2:14" ht="12.75">
      <c r="B154" s="4"/>
      <c r="N154" s="2"/>
    </row>
    <row r="155" spans="2:14" ht="12.75">
      <c r="B155" s="4"/>
      <c r="N155" s="2"/>
    </row>
    <row r="156" spans="2:14" ht="12.75">
      <c r="B156" s="4"/>
      <c r="N156" s="2"/>
    </row>
    <row r="157" spans="2:14" ht="12.75">
      <c r="B157" s="4"/>
      <c r="N157" s="2"/>
    </row>
    <row r="158" spans="2:14" ht="12.75">
      <c r="B158" s="4"/>
      <c r="N158" s="2"/>
    </row>
    <row r="159" spans="2:14" ht="12.75">
      <c r="B159" s="4"/>
      <c r="N159" s="2"/>
    </row>
    <row r="160" spans="2:14" ht="12.75">
      <c r="B160" s="4"/>
      <c r="N160" s="2"/>
    </row>
    <row r="161" spans="2:14" ht="12.75">
      <c r="B161" s="4"/>
      <c r="N161" s="2"/>
    </row>
    <row r="162" spans="2:14" ht="12.75">
      <c r="B162" s="4"/>
      <c r="N162" s="2"/>
    </row>
    <row r="163" ht="12.75">
      <c r="N163" s="2"/>
    </row>
    <row r="164" ht="12.75">
      <c r="N164" s="2"/>
    </row>
    <row r="165" ht="12.75">
      <c r="N165" s="2"/>
    </row>
    <row r="166" ht="12.75">
      <c r="N166" s="2"/>
    </row>
    <row r="167" ht="12.75">
      <c r="N167" s="2"/>
    </row>
    <row r="168" ht="12.75">
      <c r="N168" s="2"/>
    </row>
    <row r="169" ht="12.75">
      <c r="N169" s="2"/>
    </row>
    <row r="170" ht="12.75">
      <c r="N170" s="2"/>
    </row>
    <row r="171" ht="12.75">
      <c r="N171" s="2"/>
    </row>
    <row r="172" ht="12.75">
      <c r="N172" s="2"/>
    </row>
    <row r="173" ht="12.75">
      <c r="N173" s="2"/>
    </row>
    <row r="174" ht="12.75">
      <c r="N174" s="2"/>
    </row>
    <row r="175" ht="12.75">
      <c r="N175" s="2"/>
    </row>
    <row r="176" ht="12.75">
      <c r="N176" s="2"/>
    </row>
  </sheetData>
  <sheetProtection/>
  <mergeCells count="2">
    <mergeCell ref="A1:N1"/>
    <mergeCell ref="A2:N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A.P.</dc:creator>
  <cp:keywords/>
  <dc:description/>
  <cp:lastModifiedBy>l</cp:lastModifiedBy>
  <dcterms:created xsi:type="dcterms:W3CDTF">2006-10-31T13:23:36Z</dcterms:created>
  <dcterms:modified xsi:type="dcterms:W3CDTF">2023-05-04T13:25:10Z</dcterms:modified>
  <cp:category/>
  <cp:version/>
  <cp:contentType/>
  <cp:contentStatus/>
</cp:coreProperties>
</file>