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42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'Лист1'!$A$1:$L$91</definedName>
  </definedNames>
  <calcPr fullCalcOnLoad="1"/>
</workbook>
</file>

<file path=xl/sharedStrings.xml><?xml version="1.0" encoding="utf-8"?>
<sst xmlns="http://schemas.openxmlformats.org/spreadsheetml/2006/main" count="234" uniqueCount="140">
  <si>
    <t>№</t>
  </si>
  <si>
    <t>Школа</t>
  </si>
  <si>
    <t>Сумма</t>
  </si>
  <si>
    <t>Класс</t>
  </si>
  <si>
    <t>ФИО</t>
  </si>
  <si>
    <t>1    (3)</t>
  </si>
  <si>
    <t>5     (6)</t>
  </si>
  <si>
    <t>6         (7)</t>
  </si>
  <si>
    <t>гим. 10</t>
  </si>
  <si>
    <t>гим. 13</t>
  </si>
  <si>
    <t>Чернухин Никита Вадимович</t>
  </si>
  <si>
    <t>8А</t>
  </si>
  <si>
    <t>29 Турнир городов</t>
  </si>
  <si>
    <t>2  (3)</t>
  </si>
  <si>
    <t>3    (3)</t>
  </si>
  <si>
    <t>4     (6)</t>
  </si>
  <si>
    <t>7a    (5)</t>
  </si>
  <si>
    <t>7б    (5)</t>
  </si>
  <si>
    <t>Добрый Максим Игоревич</t>
  </si>
  <si>
    <t>Шамойко Дмитрий Михайлович</t>
  </si>
  <si>
    <t>8Ф</t>
  </si>
  <si>
    <t>Прибытковский Сергей</t>
  </si>
  <si>
    <t>8Б</t>
  </si>
  <si>
    <t>Сенькевич Алексей Андреевич</t>
  </si>
  <si>
    <t>Крук Юлия Владимировна</t>
  </si>
  <si>
    <t>8В</t>
  </si>
  <si>
    <t>Новик Виталий Васильевич</t>
  </si>
  <si>
    <t>Осипова Палина Владимировна</t>
  </si>
  <si>
    <t>Евтухович Александр</t>
  </si>
  <si>
    <t>Мельник Михаил Валерьевич</t>
  </si>
  <si>
    <t>Дужик Валерий Иванович</t>
  </si>
  <si>
    <t>Кривицкий Павел Петрович</t>
  </si>
  <si>
    <t>Шинкаревич Виктор Евгениевич</t>
  </si>
  <si>
    <t>Мариева Ольга Григорьевна</t>
  </si>
  <si>
    <t>Ермаков Егор Игоревич</t>
  </si>
  <si>
    <t>Клешенов Александр Владимирович</t>
  </si>
  <si>
    <t>Филипович Александр Эдуардович</t>
  </si>
  <si>
    <t>Юнчик Анастасия Александровна</t>
  </si>
  <si>
    <t>Аникушкин Андрей Игоревич</t>
  </si>
  <si>
    <t>Стрелков Иван Александрович</t>
  </si>
  <si>
    <t>Бурак Николай Александрович</t>
  </si>
  <si>
    <t>Сороко Юлия Витальевна</t>
  </si>
  <si>
    <t>8Г</t>
  </si>
  <si>
    <t>Козлова Светлана Николаевна</t>
  </si>
  <si>
    <t>Щербин Александр Михайлович</t>
  </si>
  <si>
    <t>гим. 50</t>
  </si>
  <si>
    <t>Пянко Павел Игоревич</t>
  </si>
  <si>
    <t>Бурая Ксения Игоревна</t>
  </si>
  <si>
    <t>Жадинский Артём Олегович</t>
  </si>
  <si>
    <t>гим 10</t>
  </si>
  <si>
    <t>Ковалев Василий Валерьевич</t>
  </si>
  <si>
    <t>гим 15</t>
  </si>
  <si>
    <t>Ларионова Анна Сергеевна</t>
  </si>
  <si>
    <t>Шевцов Александр Дмитриевич</t>
  </si>
  <si>
    <t>Иоков Антон Сергеевич</t>
  </si>
  <si>
    <t>Бай Артём Андреевич</t>
  </si>
  <si>
    <t>гим 21</t>
  </si>
  <si>
    <t>Мицкевич Анастасия Владимировна</t>
  </si>
  <si>
    <t>Бренч Александр Михайлович</t>
  </si>
  <si>
    <t>Холин Роман Вадимович</t>
  </si>
  <si>
    <t>гим 75</t>
  </si>
  <si>
    <t>Яин Николай Александрович</t>
  </si>
  <si>
    <t>Левшинский Дмитрий Владимирович</t>
  </si>
  <si>
    <t>Фридлянд Алексей Олегович</t>
  </si>
  <si>
    <t>Волосюк Вероника Артуровна</t>
  </si>
  <si>
    <t>Машель Валерий Валентинович</t>
  </si>
  <si>
    <t>Белановский Алексей Валентинович</t>
  </si>
  <si>
    <t>Прохоцкий Александр Вячеславович</t>
  </si>
  <si>
    <t>8Е</t>
  </si>
  <si>
    <t>Адериха Александр Викторович</t>
  </si>
  <si>
    <t>Глушаков Игорь Александрович</t>
  </si>
  <si>
    <t>Дуж Дарья Сергеевна</t>
  </si>
  <si>
    <t>Зыль Александр Владимирович</t>
  </si>
  <si>
    <t>Колбасов Илья Андреевич</t>
  </si>
  <si>
    <t>Радевич Дария Святославовна</t>
  </si>
  <si>
    <t>Самапчук Алексей Богданович</t>
  </si>
  <si>
    <t>Шеметовец Юлиана Юрьевна</t>
  </si>
  <si>
    <t>Шулакова Юлия Дмитриевна</t>
  </si>
  <si>
    <t>Некрашевич Александр Дмитриевич</t>
  </si>
  <si>
    <t>Литвиненко Виталий Сергеевич</t>
  </si>
  <si>
    <t>Бабахин Евгений Сергеевич</t>
  </si>
  <si>
    <t>Заянковский Виталий Леонидович</t>
  </si>
  <si>
    <t>Тропников Юрий Константинович</t>
  </si>
  <si>
    <t>Хурсевич Михаил Геннадьевич</t>
  </si>
  <si>
    <t>Аношко Мария Александровна</t>
  </si>
  <si>
    <t>Редасо Игорь</t>
  </si>
  <si>
    <t>Потапов Дмитрий Олегович</t>
  </si>
  <si>
    <t>Томашевич Максим Игоревич</t>
  </si>
  <si>
    <t>Скрипник Дмитрий Ярославович</t>
  </si>
  <si>
    <t>Мурашко Андрей Владимирович</t>
  </si>
  <si>
    <t>Касянович Виктор Александрович</t>
  </si>
  <si>
    <t>Живицкий Виталий Сергеевич</t>
  </si>
  <si>
    <t>Михневич Павел Александрович</t>
  </si>
  <si>
    <t>Пезик Анастасия Георгиевна</t>
  </si>
  <si>
    <t>Солтан Антон Валерьевич</t>
  </si>
  <si>
    <t>Францевич Владислава Анатолевна</t>
  </si>
  <si>
    <t>Белобков Павел Андреевич</t>
  </si>
  <si>
    <t>Наливайко Николай Дмитриевич</t>
  </si>
  <si>
    <t>Корнеенко Анастасия Олеговна</t>
  </si>
  <si>
    <t>Шарамид Алексей Игоревич</t>
  </si>
  <si>
    <t>Фомичева Елена Андреевна</t>
  </si>
  <si>
    <t>Русак Юлия Вячеславовна</t>
  </si>
  <si>
    <t>Лузан Андрей Михайлович</t>
  </si>
  <si>
    <t>гим. 211</t>
  </si>
  <si>
    <t>гим. 19</t>
  </si>
  <si>
    <t>гим. 12</t>
  </si>
  <si>
    <t>гим. 24</t>
  </si>
  <si>
    <t>Зернятко Антон Павлович</t>
  </si>
  <si>
    <t>Стрельцов Григорий Дмитриевич</t>
  </si>
  <si>
    <t>Басалай Антон Валерьевич</t>
  </si>
  <si>
    <t>Симбура Андрей Владимирович</t>
  </si>
  <si>
    <t>Мажейко Александр Михайлович</t>
  </si>
  <si>
    <t>Храмович Александр Васильевич</t>
  </si>
  <si>
    <t>Юркевич Максим Витальевич</t>
  </si>
  <si>
    <t>Гегель Любовь Андреевна</t>
  </si>
  <si>
    <t>Доманова Татьяна Алексеевна</t>
  </si>
  <si>
    <t>Клемёнова Мария Владимировна</t>
  </si>
  <si>
    <t>Кашкан Алеся Александровна</t>
  </si>
  <si>
    <t>Цедрик Евгений Александрович</t>
  </si>
  <si>
    <t>гим 13</t>
  </si>
  <si>
    <t>Гайшун Елизавета Павловна</t>
  </si>
  <si>
    <t>Иванин Алексей Петрович</t>
  </si>
  <si>
    <t>Оробей Олег Игоревич</t>
  </si>
  <si>
    <t>Чухольский Дмитрий Сергеевич</t>
  </si>
  <si>
    <t xml:space="preserve">Томашевич Иван Викторович </t>
  </si>
  <si>
    <t>Соловьева Анна Вячеславовна</t>
  </si>
  <si>
    <t>Храмлюк Наталья Олеговна</t>
  </si>
  <si>
    <t>Бельник Ксения Владимировна</t>
  </si>
  <si>
    <t>Химченко Максим Вадимович</t>
  </si>
  <si>
    <t>Коваленко Софья Антоновна</t>
  </si>
  <si>
    <t>Поверенный Алексей Дмитриевич</t>
  </si>
  <si>
    <t>Барауля Мария Алексеевна</t>
  </si>
  <si>
    <t>Леонович Алексей Андреевич</t>
  </si>
  <si>
    <t>Филипенко Анастасия Витальевна</t>
  </si>
  <si>
    <t>8а</t>
  </si>
  <si>
    <t>гим 4</t>
  </si>
  <si>
    <t>Кишкин Никита Александрович</t>
  </si>
  <si>
    <t>∑ 3х лучш</t>
  </si>
  <si>
    <t>Результаты основного варианта  -  8-ой класс        Осень 2007года</t>
  </si>
  <si>
    <t>Тумаш Павел Андреевич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</si>
</sst>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\ _р_._-;\-* #,##0.0\ _р_._-;_-* &quot;-&quot;??\ _р_._-;_-@_-"/>
    <numFmt numFmtId="182" formatCode="[$-FC19]d\ mmmm\ yyyy\ &quot;г.&quot;"/>
  </numFmts>
  <fonts count="36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20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53" applyNumberFormat="1" applyFont="1" applyFill="1" applyBorder="1" applyAlignment="1">
      <alignment horizontal="left"/>
      <protection/>
    </xf>
    <xf numFmtId="0" fontId="0" fillId="0" borderId="0" xfId="53" applyNumberFormat="1" applyFont="1" applyBorder="1" applyAlignment="1">
      <alignment horizontal="left"/>
      <protection/>
    </xf>
    <xf numFmtId="0" fontId="0" fillId="0" borderId="0" xfId="53" applyNumberFormat="1" applyBorder="1" applyAlignment="1">
      <alignment horizontal="left"/>
      <protection/>
    </xf>
    <xf numFmtId="0" fontId="0" fillId="0" borderId="0" xfId="53" applyNumberFormat="1" applyFill="1" applyBorder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0" fontId="0" fillId="0" borderId="0" xfId="53" applyFill="1" applyBorder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/>
      <protection/>
    </xf>
    <xf numFmtId="0" fontId="0" fillId="0" borderId="0" xfId="53" applyFill="1" applyBorder="1" applyAlignment="1">
      <alignment horizontal="center" vertical="top"/>
      <protection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center"/>
    </xf>
    <xf numFmtId="0" fontId="0" fillId="0" borderId="0" xfId="53" applyNumberFormat="1" applyFont="1" applyFill="1" applyBorder="1" applyAlignment="1">
      <alignment horizontal="left" vertical="center"/>
      <protection/>
    </xf>
    <xf numFmtId="0" fontId="0" fillId="0" borderId="0" xfId="53" applyNumberFormat="1" applyFill="1" applyBorder="1" applyAlignment="1">
      <alignment horizontal="left" vertical="center"/>
      <protection/>
    </xf>
    <xf numFmtId="0" fontId="0" fillId="0" borderId="0" xfId="53" applyNumberFormat="1" applyFill="1" applyBorder="1" applyAlignment="1">
      <alignment horizontal="left" vertical="top"/>
      <protection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Border="1" applyAlignment="1">
      <alignment horizontal="center" vertical="center"/>
    </xf>
    <xf numFmtId="180" fontId="0" fillId="0" borderId="0" xfId="53" applyNumberFormat="1" applyFont="1" applyFill="1" applyBorder="1" applyAlignment="1">
      <alignment horizontal="center"/>
      <protection/>
    </xf>
    <xf numFmtId="180" fontId="0" fillId="0" borderId="0" xfId="0" applyNumberFormat="1" applyFont="1" applyBorder="1" applyAlignment="1">
      <alignment horizontal="center" vertical="top"/>
    </xf>
    <xf numFmtId="180" fontId="0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80" fontId="0" fillId="0" borderId="0" xfId="53" applyNumberFormat="1" applyFont="1" applyBorder="1" applyAlignment="1">
      <alignment horizontal="center"/>
      <protection/>
    </xf>
    <xf numFmtId="180" fontId="0" fillId="0" borderId="0" xfId="0" applyNumberFormat="1" applyFont="1" applyBorder="1" applyAlignment="1">
      <alignment horizontal="center"/>
    </xf>
    <xf numFmtId="180" fontId="0" fillId="0" borderId="0" xfId="53" applyNumberFormat="1" applyFont="1" applyBorder="1" applyAlignment="1">
      <alignment horizontal="center" vertical="top"/>
      <protection/>
    </xf>
    <xf numFmtId="180" fontId="0" fillId="0" borderId="0" xfId="53" applyNumberFormat="1" applyFont="1" applyFill="1" applyBorder="1" applyAlignment="1">
      <alignment horizontal="center" vertical="top"/>
      <protection/>
    </xf>
    <xf numFmtId="180" fontId="0" fillId="0" borderId="0" xfId="53" applyNumberFormat="1" applyFont="1" applyFill="1" applyBorder="1" applyAlignment="1">
      <alignment horizontal="center" vertical="center"/>
      <protection/>
    </xf>
    <xf numFmtId="180" fontId="0" fillId="0" borderId="0" xfId="53" applyNumberFormat="1" applyFont="1" applyFill="1" applyAlignment="1">
      <alignment horizontal="center" vertical="center"/>
      <protection/>
    </xf>
    <xf numFmtId="180" fontId="0" fillId="0" borderId="0" xfId="0" applyNumberForma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="75" zoomScaleNormal="75" zoomScaleSheetLayoutView="100" zoomScalePageLayoutView="0" workbookViewId="0" topLeftCell="A1">
      <selection activeCell="R18" sqref="R18"/>
    </sheetView>
  </sheetViews>
  <sheetFormatPr defaultColWidth="9.00390625" defaultRowHeight="12.75"/>
  <cols>
    <col min="1" max="1" width="4.875" style="0" customWidth="1"/>
    <col min="2" max="2" width="11.25390625" style="1" customWidth="1"/>
    <col min="3" max="3" width="9.125" style="1" customWidth="1"/>
    <col min="4" max="4" width="35.375" style="34" customWidth="1"/>
    <col min="5" max="5" width="4.625" style="44" customWidth="1"/>
    <col min="6" max="7" width="4.125" style="44" customWidth="1"/>
    <col min="8" max="8" width="4.875" style="44" customWidth="1"/>
    <col min="9" max="9" width="4.625" style="44" customWidth="1"/>
    <col min="10" max="10" width="4.125" style="44" customWidth="1"/>
    <col min="11" max="11" width="5.875" style="44" customWidth="1"/>
    <col min="12" max="12" width="5.75390625" style="44" customWidth="1"/>
  </cols>
  <sheetData>
    <row r="1" spans="1:12" ht="15">
      <c r="A1" s="64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">
      <c r="A2" s="64" t="s">
        <v>138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4" spans="1:14" ht="25.5" customHeight="1">
      <c r="A4" s="1" t="s">
        <v>0</v>
      </c>
      <c r="B4" s="1" t="s">
        <v>3</v>
      </c>
      <c r="C4" s="1" t="s">
        <v>1</v>
      </c>
      <c r="D4" s="1" t="s">
        <v>4</v>
      </c>
      <c r="E4" s="45" t="s">
        <v>5</v>
      </c>
      <c r="F4" s="45" t="s">
        <v>13</v>
      </c>
      <c r="G4" s="45" t="s">
        <v>14</v>
      </c>
      <c r="H4" s="45" t="s">
        <v>15</v>
      </c>
      <c r="I4" s="46" t="s">
        <v>6</v>
      </c>
      <c r="J4" s="46" t="s">
        <v>7</v>
      </c>
      <c r="K4" s="46" t="s">
        <v>16</v>
      </c>
      <c r="L4" s="46" t="s">
        <v>17</v>
      </c>
      <c r="M4" s="1" t="s">
        <v>2</v>
      </c>
      <c r="N4" s="33" t="s">
        <v>137</v>
      </c>
    </row>
    <row r="5" spans="1:14" ht="12.75">
      <c r="A5" s="8">
        <v>1</v>
      </c>
      <c r="B5" s="16" t="s">
        <v>22</v>
      </c>
      <c r="C5" s="16">
        <v>166</v>
      </c>
      <c r="D5" s="35" t="s">
        <v>130</v>
      </c>
      <c r="E5" s="47">
        <v>0.5</v>
      </c>
      <c r="F5" s="47">
        <v>0</v>
      </c>
      <c r="G5" s="47">
        <v>3</v>
      </c>
      <c r="H5" s="47">
        <v>0</v>
      </c>
      <c r="I5" s="47">
        <v>4.5</v>
      </c>
      <c r="J5" s="47">
        <v>5</v>
      </c>
      <c r="K5" s="47">
        <v>0</v>
      </c>
      <c r="L5" s="47">
        <v>0</v>
      </c>
      <c r="M5" s="6">
        <f aca="true" t="shared" si="0" ref="M5:M36">SUM(E5:L5)</f>
        <v>13</v>
      </c>
      <c r="N5" s="6">
        <f aca="true" t="shared" si="1" ref="N5:N36">MAX(MAX((E5+F5+G5),(E5+F5+H5),(E5+F5+I5),(E5+F5+J5),(E5+G5+H5),(E5+G5+I5),(E5+G5+J5),(E5+H5+I5),(E5+H5+J5),(E5+I5+J5),(F5+G5+H5),(F5+H5+I5),(F5+I5+J5),(G5+H5+I5),(G5+I5+J5),(H5+I5+J5),(E5+F5+K5+L5),(K5+L5+F5+G5),(K5+L5+F5+H5),(K5+L5+F5+I5),(K5+L5+F5+J5),(K5+L5+G5+H5),(K5+L5+G5+I5),(K5+L5+G5+J5),(K5+L5+H5+I5),(K5+L5+H5+J5),(K5+L5+I5+J5)),MAX((K5+L5+E5+G5),(K5+L5+E5+H5),(K5+L5+E5+I5),(K5+L5+E5+J5),(F5+G5+I5),(F5+G5+J5),(F5+H5+J5)))</f>
        <v>12.5</v>
      </c>
    </row>
    <row r="6" spans="1:14" ht="12.75">
      <c r="A6" s="8">
        <f>SUM(A5,1)</f>
        <v>2</v>
      </c>
      <c r="B6" s="26" t="s">
        <v>25</v>
      </c>
      <c r="C6" s="26">
        <v>41</v>
      </c>
      <c r="D6" s="22" t="s">
        <v>78</v>
      </c>
      <c r="E6" s="49">
        <v>0</v>
      </c>
      <c r="F6" s="49">
        <v>3</v>
      </c>
      <c r="G6" s="49">
        <v>2.5</v>
      </c>
      <c r="H6" s="49">
        <v>4.5</v>
      </c>
      <c r="I6" s="49">
        <v>3.5</v>
      </c>
      <c r="J6" s="49">
        <v>4</v>
      </c>
      <c r="K6" s="49">
        <v>0</v>
      </c>
      <c r="L6" s="49">
        <v>0</v>
      </c>
      <c r="M6" s="6">
        <f t="shared" si="0"/>
        <v>17.5</v>
      </c>
      <c r="N6" s="6">
        <f t="shared" si="1"/>
        <v>12</v>
      </c>
    </row>
    <row r="7" spans="1:14" ht="12.75">
      <c r="A7" s="8">
        <f aca="true" t="shared" si="2" ref="A7:A70">SUM(A6,1)</f>
        <v>3</v>
      </c>
      <c r="B7" s="1" t="s">
        <v>25</v>
      </c>
      <c r="C7" s="7">
        <v>41</v>
      </c>
      <c r="D7" s="36" t="s">
        <v>114</v>
      </c>
      <c r="E7" s="47">
        <v>2.5</v>
      </c>
      <c r="F7" s="47">
        <v>3</v>
      </c>
      <c r="G7" s="47">
        <v>0</v>
      </c>
      <c r="H7" s="47">
        <v>0</v>
      </c>
      <c r="I7" s="47">
        <v>2</v>
      </c>
      <c r="J7" s="47">
        <v>5.5</v>
      </c>
      <c r="K7" s="47">
        <v>0</v>
      </c>
      <c r="L7" s="47">
        <v>0</v>
      </c>
      <c r="M7" s="6">
        <f t="shared" si="0"/>
        <v>13</v>
      </c>
      <c r="N7" s="6">
        <f t="shared" si="1"/>
        <v>11</v>
      </c>
    </row>
    <row r="8" spans="1:14" ht="12.75">
      <c r="A8" s="8">
        <f t="shared" si="2"/>
        <v>4</v>
      </c>
      <c r="B8" s="17" t="s">
        <v>25</v>
      </c>
      <c r="C8" s="17">
        <v>41</v>
      </c>
      <c r="D8" s="18" t="s">
        <v>47</v>
      </c>
      <c r="E8" s="48">
        <v>3</v>
      </c>
      <c r="F8" s="48">
        <v>3</v>
      </c>
      <c r="G8" s="48">
        <v>2.5</v>
      </c>
      <c r="H8" s="48">
        <v>0</v>
      </c>
      <c r="I8" s="48">
        <v>0</v>
      </c>
      <c r="J8" s="48">
        <v>5</v>
      </c>
      <c r="K8" s="48">
        <v>0</v>
      </c>
      <c r="L8" s="48">
        <v>0</v>
      </c>
      <c r="M8" s="6">
        <f t="shared" si="0"/>
        <v>13.5</v>
      </c>
      <c r="N8" s="6">
        <f t="shared" si="1"/>
        <v>11</v>
      </c>
    </row>
    <row r="9" spans="1:14" ht="12.75">
      <c r="A9" s="8">
        <f t="shared" si="2"/>
        <v>5</v>
      </c>
      <c r="B9" s="17" t="s">
        <v>22</v>
      </c>
      <c r="C9" s="17">
        <v>87</v>
      </c>
      <c r="D9" s="18" t="s">
        <v>48</v>
      </c>
      <c r="E9" s="48">
        <v>3</v>
      </c>
      <c r="F9" s="48">
        <v>1</v>
      </c>
      <c r="G9" s="48">
        <v>3</v>
      </c>
      <c r="H9" s="48">
        <v>1</v>
      </c>
      <c r="I9" s="48">
        <v>0</v>
      </c>
      <c r="J9" s="48">
        <v>5</v>
      </c>
      <c r="K9" s="48">
        <v>0</v>
      </c>
      <c r="L9" s="48">
        <v>0</v>
      </c>
      <c r="M9" s="6">
        <f t="shared" si="0"/>
        <v>13</v>
      </c>
      <c r="N9" s="6">
        <f t="shared" si="1"/>
        <v>11</v>
      </c>
    </row>
    <row r="10" spans="1:14" ht="12.75">
      <c r="A10" s="8">
        <f t="shared" si="2"/>
        <v>6</v>
      </c>
      <c r="B10" s="5" t="s">
        <v>25</v>
      </c>
      <c r="C10" s="10">
        <v>41</v>
      </c>
      <c r="D10" s="4" t="s">
        <v>121</v>
      </c>
      <c r="E10" s="47">
        <v>3</v>
      </c>
      <c r="F10" s="47">
        <v>3</v>
      </c>
      <c r="G10" s="47">
        <v>0</v>
      </c>
      <c r="H10" s="47">
        <v>0</v>
      </c>
      <c r="I10" s="47">
        <v>2.5</v>
      </c>
      <c r="J10" s="47">
        <v>5</v>
      </c>
      <c r="K10" s="47">
        <v>0</v>
      </c>
      <c r="L10" s="47">
        <v>0</v>
      </c>
      <c r="M10" s="6">
        <f t="shared" si="0"/>
        <v>13.5</v>
      </c>
      <c r="N10" s="6">
        <f t="shared" si="1"/>
        <v>11</v>
      </c>
    </row>
    <row r="11" spans="1:14" ht="12.75">
      <c r="A11" s="8">
        <f t="shared" si="2"/>
        <v>7</v>
      </c>
      <c r="B11" s="26" t="s">
        <v>22</v>
      </c>
      <c r="C11" s="27" t="s">
        <v>9</v>
      </c>
      <c r="D11" s="22" t="s">
        <v>79</v>
      </c>
      <c r="E11" s="49">
        <v>3</v>
      </c>
      <c r="F11" s="49">
        <v>1</v>
      </c>
      <c r="G11" s="49">
        <v>3</v>
      </c>
      <c r="H11" s="49">
        <v>0</v>
      </c>
      <c r="I11" s="49">
        <v>1</v>
      </c>
      <c r="J11" s="49">
        <v>4</v>
      </c>
      <c r="K11" s="49">
        <v>0</v>
      </c>
      <c r="L11" s="49">
        <v>0</v>
      </c>
      <c r="M11" s="6">
        <f t="shared" si="0"/>
        <v>12</v>
      </c>
      <c r="N11" s="6">
        <f t="shared" si="1"/>
        <v>10</v>
      </c>
    </row>
    <row r="12" spans="1:14" ht="12.75">
      <c r="A12" s="8">
        <f t="shared" si="2"/>
        <v>8</v>
      </c>
      <c r="B12" s="28" t="s">
        <v>22</v>
      </c>
      <c r="C12" s="28" t="s">
        <v>9</v>
      </c>
      <c r="D12" s="22" t="s">
        <v>80</v>
      </c>
      <c r="E12" s="49">
        <v>3</v>
      </c>
      <c r="F12" s="49">
        <v>3</v>
      </c>
      <c r="G12" s="49">
        <v>0</v>
      </c>
      <c r="H12" s="49">
        <v>0</v>
      </c>
      <c r="I12" s="49">
        <v>4</v>
      </c>
      <c r="J12" s="49">
        <v>2</v>
      </c>
      <c r="K12" s="49">
        <v>0</v>
      </c>
      <c r="L12" s="49">
        <v>0</v>
      </c>
      <c r="M12" s="6">
        <f t="shared" si="0"/>
        <v>12</v>
      </c>
      <c r="N12" s="6">
        <f t="shared" si="1"/>
        <v>10</v>
      </c>
    </row>
    <row r="13" spans="1:14" ht="12.75">
      <c r="A13" s="8">
        <f t="shared" si="2"/>
        <v>9</v>
      </c>
      <c r="B13" s="28" t="s">
        <v>22</v>
      </c>
      <c r="C13" s="28">
        <v>191</v>
      </c>
      <c r="D13" s="22" t="s">
        <v>90</v>
      </c>
      <c r="E13" s="49">
        <v>0.5</v>
      </c>
      <c r="F13" s="49">
        <v>3</v>
      </c>
      <c r="G13" s="49">
        <v>3</v>
      </c>
      <c r="H13" s="49">
        <v>0</v>
      </c>
      <c r="I13" s="49">
        <v>0</v>
      </c>
      <c r="J13" s="49">
        <v>3</v>
      </c>
      <c r="K13" s="49">
        <v>0</v>
      </c>
      <c r="L13" s="49">
        <v>0</v>
      </c>
      <c r="M13" s="6">
        <f t="shared" si="0"/>
        <v>9.5</v>
      </c>
      <c r="N13" s="6">
        <f t="shared" si="1"/>
        <v>9</v>
      </c>
    </row>
    <row r="14" spans="1:14" ht="12.75">
      <c r="A14" s="8">
        <f t="shared" si="2"/>
        <v>10</v>
      </c>
      <c r="B14" s="2" t="s">
        <v>11</v>
      </c>
      <c r="C14" s="2" t="s">
        <v>9</v>
      </c>
      <c r="D14" s="4" t="s">
        <v>28</v>
      </c>
      <c r="E14" s="50">
        <v>3</v>
      </c>
      <c r="F14" s="50">
        <v>3</v>
      </c>
      <c r="G14" s="50">
        <v>3</v>
      </c>
      <c r="H14" s="50">
        <v>0</v>
      </c>
      <c r="I14" s="50">
        <v>0.5</v>
      </c>
      <c r="J14" s="50">
        <v>0</v>
      </c>
      <c r="K14" s="50">
        <v>0</v>
      </c>
      <c r="L14" s="50">
        <v>0</v>
      </c>
      <c r="M14" s="6">
        <f t="shared" si="0"/>
        <v>9.5</v>
      </c>
      <c r="N14" s="6">
        <f t="shared" si="1"/>
        <v>9</v>
      </c>
    </row>
    <row r="15" spans="1:14" ht="12.75">
      <c r="A15" s="8">
        <f t="shared" si="2"/>
        <v>11</v>
      </c>
      <c r="B15" s="1" t="s">
        <v>25</v>
      </c>
      <c r="C15" s="7">
        <v>41</v>
      </c>
      <c r="D15" s="36" t="s">
        <v>31</v>
      </c>
      <c r="E15" s="51">
        <v>3</v>
      </c>
      <c r="F15" s="51">
        <v>3</v>
      </c>
      <c r="G15" s="51">
        <v>3</v>
      </c>
      <c r="H15" s="51">
        <v>2</v>
      </c>
      <c r="I15" s="51">
        <v>1</v>
      </c>
      <c r="J15" s="51">
        <v>0</v>
      </c>
      <c r="K15" s="51">
        <v>0</v>
      </c>
      <c r="L15" s="51">
        <v>0</v>
      </c>
      <c r="M15" s="6">
        <f t="shared" si="0"/>
        <v>12</v>
      </c>
      <c r="N15" s="6">
        <f t="shared" si="1"/>
        <v>9</v>
      </c>
    </row>
    <row r="16" spans="1:14" ht="12.75">
      <c r="A16" s="8">
        <f t="shared" si="2"/>
        <v>12</v>
      </c>
      <c r="B16" s="1" t="s">
        <v>25</v>
      </c>
      <c r="C16" s="7">
        <v>41</v>
      </c>
      <c r="D16" s="36" t="s">
        <v>32</v>
      </c>
      <c r="E16" s="47">
        <v>3</v>
      </c>
      <c r="F16" s="47">
        <v>3</v>
      </c>
      <c r="G16" s="47">
        <v>3</v>
      </c>
      <c r="H16" s="47">
        <v>0</v>
      </c>
      <c r="I16" s="47">
        <v>0</v>
      </c>
      <c r="J16" s="47">
        <v>0.5</v>
      </c>
      <c r="K16" s="47">
        <v>0</v>
      </c>
      <c r="L16" s="47">
        <v>0</v>
      </c>
      <c r="M16" s="6">
        <f t="shared" si="0"/>
        <v>9.5</v>
      </c>
      <c r="N16" s="6">
        <f t="shared" si="1"/>
        <v>9</v>
      </c>
    </row>
    <row r="17" spans="1:14" ht="12.75">
      <c r="A17" s="8">
        <f t="shared" si="2"/>
        <v>13</v>
      </c>
      <c r="B17" s="17" t="s">
        <v>11</v>
      </c>
      <c r="C17" s="17" t="s">
        <v>49</v>
      </c>
      <c r="D17" s="19" t="s">
        <v>50</v>
      </c>
      <c r="E17" s="48">
        <v>0.5</v>
      </c>
      <c r="F17" s="48">
        <v>3</v>
      </c>
      <c r="G17" s="48">
        <v>0</v>
      </c>
      <c r="H17" s="48">
        <v>0</v>
      </c>
      <c r="I17" s="52">
        <v>4</v>
      </c>
      <c r="J17" s="48">
        <v>2</v>
      </c>
      <c r="K17" s="48">
        <v>0</v>
      </c>
      <c r="L17" s="48">
        <v>0</v>
      </c>
      <c r="M17" s="6">
        <f t="shared" si="0"/>
        <v>9.5</v>
      </c>
      <c r="N17" s="6">
        <f t="shared" si="1"/>
        <v>9</v>
      </c>
    </row>
    <row r="18" spans="1:14" ht="12.75">
      <c r="A18" s="8">
        <f t="shared" si="2"/>
        <v>14</v>
      </c>
      <c r="B18" s="27" t="s">
        <v>22</v>
      </c>
      <c r="C18" s="27" t="s">
        <v>103</v>
      </c>
      <c r="D18" s="22" t="s">
        <v>81</v>
      </c>
      <c r="E18" s="49">
        <v>3</v>
      </c>
      <c r="F18" s="49">
        <v>3</v>
      </c>
      <c r="G18" s="49">
        <v>3</v>
      </c>
      <c r="H18" s="49">
        <v>0</v>
      </c>
      <c r="I18" s="49">
        <v>0</v>
      </c>
      <c r="J18" s="49">
        <v>2</v>
      </c>
      <c r="K18" s="49">
        <v>0</v>
      </c>
      <c r="L18" s="49">
        <v>0</v>
      </c>
      <c r="M18" s="6">
        <f t="shared" si="0"/>
        <v>11</v>
      </c>
      <c r="N18" s="6">
        <f t="shared" si="1"/>
        <v>9</v>
      </c>
    </row>
    <row r="19" spans="1:14" ht="12.75">
      <c r="A19" s="8">
        <f t="shared" si="2"/>
        <v>15</v>
      </c>
      <c r="B19" s="27" t="s">
        <v>25</v>
      </c>
      <c r="C19" s="27">
        <v>41</v>
      </c>
      <c r="D19" s="22" t="s">
        <v>82</v>
      </c>
      <c r="E19" s="53">
        <v>3</v>
      </c>
      <c r="F19" s="49">
        <v>3</v>
      </c>
      <c r="G19" s="49">
        <v>3</v>
      </c>
      <c r="H19" s="49">
        <v>0</v>
      </c>
      <c r="I19" s="49">
        <v>2.5</v>
      </c>
      <c r="J19" s="49">
        <v>0</v>
      </c>
      <c r="K19" s="49">
        <v>0</v>
      </c>
      <c r="L19" s="49">
        <v>0.5</v>
      </c>
      <c r="M19" s="6">
        <f t="shared" si="0"/>
        <v>12</v>
      </c>
      <c r="N19" s="6">
        <f t="shared" si="1"/>
        <v>9</v>
      </c>
    </row>
    <row r="20" spans="1:14" ht="12.75">
      <c r="A20" s="8">
        <f t="shared" si="2"/>
        <v>16</v>
      </c>
      <c r="B20" s="2" t="s">
        <v>11</v>
      </c>
      <c r="C20" s="9">
        <v>166</v>
      </c>
      <c r="D20" s="4" t="s">
        <v>115</v>
      </c>
      <c r="E20" s="50">
        <v>3</v>
      </c>
      <c r="F20" s="50">
        <v>3</v>
      </c>
      <c r="G20" s="50">
        <v>0</v>
      </c>
      <c r="H20" s="50">
        <v>0</v>
      </c>
      <c r="I20" s="50">
        <v>1</v>
      </c>
      <c r="J20" s="50">
        <v>3</v>
      </c>
      <c r="K20" s="50">
        <v>0</v>
      </c>
      <c r="L20" s="50">
        <v>0</v>
      </c>
      <c r="M20" s="6">
        <f t="shared" si="0"/>
        <v>10</v>
      </c>
      <c r="N20" s="6">
        <f t="shared" si="1"/>
        <v>9</v>
      </c>
    </row>
    <row r="21" spans="1:14" ht="12.75">
      <c r="A21" s="8">
        <f t="shared" si="2"/>
        <v>17</v>
      </c>
      <c r="B21" s="27">
        <v>8</v>
      </c>
      <c r="C21" s="27">
        <v>41</v>
      </c>
      <c r="D21" s="22" t="s">
        <v>86</v>
      </c>
      <c r="E21" s="55">
        <v>3</v>
      </c>
      <c r="F21" s="55">
        <v>1.5</v>
      </c>
      <c r="G21" s="56">
        <v>2.5</v>
      </c>
      <c r="H21" s="55">
        <v>0</v>
      </c>
      <c r="I21" s="55">
        <v>3.5</v>
      </c>
      <c r="J21" s="56">
        <v>1</v>
      </c>
      <c r="K21" s="55">
        <v>0</v>
      </c>
      <c r="L21" s="55">
        <v>0</v>
      </c>
      <c r="M21" s="6">
        <f t="shared" si="0"/>
        <v>11.5</v>
      </c>
      <c r="N21" s="6">
        <f t="shared" si="1"/>
        <v>9</v>
      </c>
    </row>
    <row r="22" spans="1:14" ht="12.75">
      <c r="A22" s="8">
        <f t="shared" si="2"/>
        <v>18</v>
      </c>
      <c r="B22" s="26" t="s">
        <v>22</v>
      </c>
      <c r="C22" s="26" t="s">
        <v>9</v>
      </c>
      <c r="D22" s="37" t="s">
        <v>139</v>
      </c>
      <c r="E22" s="49">
        <v>0.5</v>
      </c>
      <c r="F22" s="49">
        <v>3</v>
      </c>
      <c r="G22" s="49">
        <v>0</v>
      </c>
      <c r="H22" s="49">
        <v>5</v>
      </c>
      <c r="I22" s="49">
        <v>0</v>
      </c>
      <c r="J22" s="49">
        <v>0</v>
      </c>
      <c r="K22" s="49">
        <v>0</v>
      </c>
      <c r="L22" s="49">
        <v>0</v>
      </c>
      <c r="M22" s="6">
        <f t="shared" si="0"/>
        <v>8.5</v>
      </c>
      <c r="N22" s="6">
        <f t="shared" si="1"/>
        <v>8.5</v>
      </c>
    </row>
    <row r="23" spans="1:14" ht="12.75">
      <c r="A23" s="8">
        <f t="shared" si="2"/>
        <v>19</v>
      </c>
      <c r="B23" s="2" t="s">
        <v>11</v>
      </c>
      <c r="C23" s="9">
        <v>65</v>
      </c>
      <c r="D23" s="4" t="s">
        <v>30</v>
      </c>
      <c r="E23" s="54">
        <v>3</v>
      </c>
      <c r="F23" s="47">
        <v>1</v>
      </c>
      <c r="G23" s="47">
        <v>3</v>
      </c>
      <c r="H23" s="47">
        <v>2</v>
      </c>
      <c r="I23" s="47">
        <v>1</v>
      </c>
      <c r="J23" s="47">
        <v>0.5</v>
      </c>
      <c r="K23" s="47">
        <v>0</v>
      </c>
      <c r="L23" s="47">
        <v>0</v>
      </c>
      <c r="M23" s="6">
        <f t="shared" si="0"/>
        <v>10.5</v>
      </c>
      <c r="N23" s="6">
        <f t="shared" si="1"/>
        <v>8</v>
      </c>
    </row>
    <row r="24" spans="1:14" ht="12.75">
      <c r="A24" s="8">
        <f t="shared" si="2"/>
        <v>20</v>
      </c>
      <c r="B24" s="14" t="s">
        <v>11</v>
      </c>
      <c r="C24" s="15">
        <v>111</v>
      </c>
      <c r="D24" s="36" t="s">
        <v>131</v>
      </c>
      <c r="E24" s="50">
        <v>3</v>
      </c>
      <c r="F24" s="50">
        <v>0</v>
      </c>
      <c r="G24" s="50">
        <v>3</v>
      </c>
      <c r="H24" s="50">
        <v>0</v>
      </c>
      <c r="I24" s="50">
        <v>1</v>
      </c>
      <c r="J24" s="50">
        <v>2</v>
      </c>
      <c r="K24" s="54">
        <v>1</v>
      </c>
      <c r="L24" s="54">
        <v>1</v>
      </c>
      <c r="M24" s="6">
        <f t="shared" si="0"/>
        <v>11</v>
      </c>
      <c r="N24" s="6">
        <f t="shared" si="1"/>
        <v>8</v>
      </c>
    </row>
    <row r="25" spans="1:14" ht="12.75">
      <c r="A25" s="8">
        <f t="shared" si="2"/>
        <v>21</v>
      </c>
      <c r="B25" s="30" t="s">
        <v>25</v>
      </c>
      <c r="C25" s="31">
        <v>41</v>
      </c>
      <c r="D25" s="38" t="s">
        <v>97</v>
      </c>
      <c r="E25" s="57">
        <v>0.5</v>
      </c>
      <c r="F25" s="57">
        <v>3</v>
      </c>
      <c r="G25" s="57">
        <v>2.5</v>
      </c>
      <c r="H25" s="57">
        <v>0</v>
      </c>
      <c r="I25" s="57">
        <v>0</v>
      </c>
      <c r="J25" s="57">
        <v>2</v>
      </c>
      <c r="K25" s="57">
        <v>0</v>
      </c>
      <c r="L25" s="57">
        <v>0</v>
      </c>
      <c r="M25" s="6">
        <f t="shared" si="0"/>
        <v>8</v>
      </c>
      <c r="N25" s="6">
        <f t="shared" si="1"/>
        <v>7.5</v>
      </c>
    </row>
    <row r="26" spans="1:14" ht="12.75">
      <c r="A26" s="8">
        <f t="shared" si="2"/>
        <v>22</v>
      </c>
      <c r="B26" s="30" t="s">
        <v>22</v>
      </c>
      <c r="C26" s="31" t="s">
        <v>106</v>
      </c>
      <c r="D26" s="38" t="s">
        <v>100</v>
      </c>
      <c r="E26" s="55">
        <v>0.5</v>
      </c>
      <c r="F26" s="55">
        <v>3</v>
      </c>
      <c r="G26" s="55">
        <v>2</v>
      </c>
      <c r="H26" s="55">
        <v>0</v>
      </c>
      <c r="I26" s="55">
        <v>2.5</v>
      </c>
      <c r="J26" s="55">
        <v>0</v>
      </c>
      <c r="K26" s="53">
        <v>0</v>
      </c>
      <c r="L26" s="53">
        <v>0</v>
      </c>
      <c r="M26" s="6">
        <f t="shared" si="0"/>
        <v>8</v>
      </c>
      <c r="N26" s="6">
        <f t="shared" si="1"/>
        <v>7.5</v>
      </c>
    </row>
    <row r="27" spans="1:14" ht="12.75">
      <c r="A27" s="8">
        <f t="shared" si="2"/>
        <v>23</v>
      </c>
      <c r="B27" s="1" t="s">
        <v>25</v>
      </c>
      <c r="C27" s="7">
        <v>41</v>
      </c>
      <c r="D27" s="4" t="s">
        <v>26</v>
      </c>
      <c r="E27" s="47">
        <v>3</v>
      </c>
      <c r="F27" s="47">
        <v>1</v>
      </c>
      <c r="G27" s="47">
        <v>3</v>
      </c>
      <c r="H27" s="47">
        <v>0</v>
      </c>
      <c r="I27" s="47">
        <v>1</v>
      </c>
      <c r="J27" s="47">
        <v>0</v>
      </c>
      <c r="K27" s="47">
        <v>0</v>
      </c>
      <c r="L27" s="47">
        <v>0</v>
      </c>
      <c r="M27" s="6">
        <f t="shared" si="0"/>
        <v>8</v>
      </c>
      <c r="N27" s="6">
        <f t="shared" si="1"/>
        <v>7</v>
      </c>
    </row>
    <row r="28" spans="1:14" ht="12.75">
      <c r="A28" s="8">
        <f t="shared" si="2"/>
        <v>24</v>
      </c>
      <c r="B28" s="2" t="s">
        <v>11</v>
      </c>
      <c r="C28" s="2" t="s">
        <v>8</v>
      </c>
      <c r="D28" s="36" t="s">
        <v>38</v>
      </c>
      <c r="E28" s="54">
        <v>0.5</v>
      </c>
      <c r="F28" s="54">
        <v>3</v>
      </c>
      <c r="G28" s="54">
        <v>0</v>
      </c>
      <c r="H28" s="54">
        <v>0</v>
      </c>
      <c r="I28" s="54">
        <v>1</v>
      </c>
      <c r="J28" s="54">
        <v>3</v>
      </c>
      <c r="K28" s="54">
        <v>0</v>
      </c>
      <c r="L28" s="54">
        <v>0</v>
      </c>
      <c r="M28" s="6">
        <f t="shared" si="0"/>
        <v>7.5</v>
      </c>
      <c r="N28" s="6">
        <f t="shared" si="1"/>
        <v>7</v>
      </c>
    </row>
    <row r="29" spans="1:14" ht="12.75">
      <c r="A29" s="8">
        <f t="shared" si="2"/>
        <v>25</v>
      </c>
      <c r="B29" s="2" t="s">
        <v>25</v>
      </c>
      <c r="C29" s="9">
        <v>41</v>
      </c>
      <c r="D29" s="3" t="s">
        <v>29</v>
      </c>
      <c r="E29" s="54">
        <v>3</v>
      </c>
      <c r="F29" s="54">
        <v>0</v>
      </c>
      <c r="G29" s="54">
        <v>0</v>
      </c>
      <c r="H29" s="54">
        <v>0</v>
      </c>
      <c r="I29" s="54">
        <v>1</v>
      </c>
      <c r="J29" s="54">
        <v>0.5</v>
      </c>
      <c r="K29" s="54">
        <v>2</v>
      </c>
      <c r="L29" s="54">
        <v>0.5</v>
      </c>
      <c r="M29" s="6">
        <f t="shared" si="0"/>
        <v>7</v>
      </c>
      <c r="N29" s="6">
        <f t="shared" si="1"/>
        <v>6.5</v>
      </c>
    </row>
    <row r="30" spans="1:14" ht="12.75">
      <c r="A30" s="8">
        <f t="shared" si="2"/>
        <v>26</v>
      </c>
      <c r="B30" s="27">
        <v>8</v>
      </c>
      <c r="C30" s="27">
        <v>41</v>
      </c>
      <c r="D30" s="37" t="s">
        <v>83</v>
      </c>
      <c r="E30" s="49">
        <v>0.5</v>
      </c>
      <c r="F30" s="49">
        <v>0</v>
      </c>
      <c r="G30" s="49">
        <v>3</v>
      </c>
      <c r="H30" s="49">
        <v>0</v>
      </c>
      <c r="I30" s="49">
        <v>3</v>
      </c>
      <c r="J30" s="49">
        <v>0</v>
      </c>
      <c r="K30" s="49">
        <v>0</v>
      </c>
      <c r="L30" s="49">
        <v>0</v>
      </c>
      <c r="M30" s="6">
        <f t="shared" si="0"/>
        <v>6.5</v>
      </c>
      <c r="N30" s="6">
        <f t="shared" si="1"/>
        <v>6.5</v>
      </c>
    </row>
    <row r="31" spans="1:14" ht="12.75">
      <c r="A31" s="8">
        <f t="shared" si="2"/>
        <v>27</v>
      </c>
      <c r="B31" s="32" t="s">
        <v>20</v>
      </c>
      <c r="C31" s="32">
        <v>165</v>
      </c>
      <c r="D31" s="39" t="s">
        <v>99</v>
      </c>
      <c r="E31" s="49">
        <v>0.5</v>
      </c>
      <c r="F31" s="49">
        <v>3</v>
      </c>
      <c r="G31" s="49">
        <v>2.5</v>
      </c>
      <c r="H31" s="49">
        <v>0</v>
      </c>
      <c r="I31" s="49">
        <v>0</v>
      </c>
      <c r="J31" s="49">
        <v>1</v>
      </c>
      <c r="K31" s="49">
        <v>0</v>
      </c>
      <c r="L31" s="49">
        <v>0</v>
      </c>
      <c r="M31" s="6">
        <f t="shared" si="0"/>
        <v>7</v>
      </c>
      <c r="N31" s="6">
        <f t="shared" si="1"/>
        <v>6.5</v>
      </c>
    </row>
    <row r="32" spans="1:14" ht="12.75">
      <c r="A32" s="8">
        <f t="shared" si="2"/>
        <v>28</v>
      </c>
      <c r="B32" s="2" t="s">
        <v>22</v>
      </c>
      <c r="C32" s="2" t="s">
        <v>9</v>
      </c>
      <c r="D32" s="4" t="s">
        <v>10</v>
      </c>
      <c r="E32" s="47">
        <v>3</v>
      </c>
      <c r="F32" s="47">
        <v>3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6">
        <f t="shared" si="0"/>
        <v>6</v>
      </c>
      <c r="N32" s="6">
        <f t="shared" si="1"/>
        <v>6</v>
      </c>
    </row>
    <row r="33" spans="1:14" ht="12.75">
      <c r="A33" s="8">
        <f t="shared" si="2"/>
        <v>29</v>
      </c>
      <c r="B33" s="17">
        <v>8</v>
      </c>
      <c r="C33" s="17" t="s">
        <v>51</v>
      </c>
      <c r="D33" s="20" t="s">
        <v>52</v>
      </c>
      <c r="E33" s="48">
        <v>2</v>
      </c>
      <c r="F33" s="48">
        <v>0</v>
      </c>
      <c r="G33" s="48">
        <v>2</v>
      </c>
      <c r="H33" s="48">
        <v>0</v>
      </c>
      <c r="I33" s="48">
        <v>0</v>
      </c>
      <c r="J33" s="48">
        <v>2</v>
      </c>
      <c r="K33" s="48">
        <v>0</v>
      </c>
      <c r="L33" s="48">
        <v>0</v>
      </c>
      <c r="M33" s="6">
        <f t="shared" si="0"/>
        <v>6</v>
      </c>
      <c r="N33" s="6">
        <f t="shared" si="1"/>
        <v>6</v>
      </c>
    </row>
    <row r="34" spans="1:14" ht="12.75">
      <c r="A34" s="8">
        <f t="shared" si="2"/>
        <v>30</v>
      </c>
      <c r="B34" s="2" t="s">
        <v>11</v>
      </c>
      <c r="C34" s="2" t="s">
        <v>49</v>
      </c>
      <c r="D34" s="3" t="s">
        <v>132</v>
      </c>
      <c r="E34" s="54">
        <v>3</v>
      </c>
      <c r="F34" s="54">
        <v>0</v>
      </c>
      <c r="G34" s="54">
        <v>3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6">
        <f t="shared" si="0"/>
        <v>6</v>
      </c>
      <c r="N34" s="6">
        <f t="shared" si="1"/>
        <v>6</v>
      </c>
    </row>
    <row r="35" spans="1:14" ht="12.75">
      <c r="A35" s="8">
        <f t="shared" si="2"/>
        <v>31</v>
      </c>
      <c r="B35" s="26" t="s">
        <v>25</v>
      </c>
      <c r="C35" s="26">
        <v>41</v>
      </c>
      <c r="D35" s="22" t="s">
        <v>84</v>
      </c>
      <c r="E35" s="49">
        <v>0.5</v>
      </c>
      <c r="F35" s="49">
        <v>0</v>
      </c>
      <c r="G35" s="49">
        <v>3</v>
      </c>
      <c r="H35" s="49">
        <v>0</v>
      </c>
      <c r="I35" s="49">
        <v>2.5</v>
      </c>
      <c r="J35" s="49">
        <v>0</v>
      </c>
      <c r="K35" s="49">
        <v>0</v>
      </c>
      <c r="L35" s="49">
        <v>0</v>
      </c>
      <c r="M35" s="6">
        <f t="shared" si="0"/>
        <v>6</v>
      </c>
      <c r="N35" s="6">
        <f t="shared" si="1"/>
        <v>6</v>
      </c>
    </row>
    <row r="36" spans="1:14" ht="12.75">
      <c r="A36" s="8">
        <f t="shared" si="2"/>
        <v>32</v>
      </c>
      <c r="B36" s="26">
        <v>8</v>
      </c>
      <c r="C36" s="26">
        <v>41</v>
      </c>
      <c r="D36" s="37" t="s">
        <v>89</v>
      </c>
      <c r="E36" s="58">
        <v>3</v>
      </c>
      <c r="F36" s="58">
        <v>0</v>
      </c>
      <c r="G36" s="58">
        <v>0.5</v>
      </c>
      <c r="H36" s="58">
        <v>0</v>
      </c>
      <c r="I36" s="58">
        <v>2.5</v>
      </c>
      <c r="J36" s="58">
        <v>0</v>
      </c>
      <c r="K36" s="58">
        <v>0</v>
      </c>
      <c r="L36" s="58">
        <v>0</v>
      </c>
      <c r="M36" s="6">
        <f t="shared" si="0"/>
        <v>6</v>
      </c>
      <c r="N36" s="6">
        <f t="shared" si="1"/>
        <v>6</v>
      </c>
    </row>
    <row r="37" spans="1:14" ht="12.75">
      <c r="A37" s="8">
        <f t="shared" si="2"/>
        <v>33</v>
      </c>
      <c r="B37" s="1" t="s">
        <v>25</v>
      </c>
      <c r="C37" s="9">
        <v>41</v>
      </c>
      <c r="D37" s="4" t="s">
        <v>108</v>
      </c>
      <c r="E37" s="47">
        <v>0.5</v>
      </c>
      <c r="F37" s="47">
        <v>0</v>
      </c>
      <c r="G37" s="47">
        <v>0</v>
      </c>
      <c r="H37" s="47">
        <v>0</v>
      </c>
      <c r="I37" s="47">
        <v>4.5</v>
      </c>
      <c r="J37" s="47">
        <v>0</v>
      </c>
      <c r="K37" s="47">
        <v>0</v>
      </c>
      <c r="L37" s="47">
        <v>0.5</v>
      </c>
      <c r="M37" s="6">
        <f aca="true" t="shared" si="3" ref="M37:M68">SUM(E37:L37)</f>
        <v>5.5</v>
      </c>
      <c r="N37" s="6">
        <f aca="true" t="shared" si="4" ref="N37:N68">MAX(MAX((E37+F37+G37),(E37+F37+H37),(E37+F37+I37),(E37+F37+J37),(E37+G37+H37),(E37+G37+I37),(E37+G37+J37),(E37+H37+I37),(E37+H37+J37),(E37+I37+J37),(F37+G37+H37),(F37+H37+I37),(F37+I37+J37),(G37+H37+I37),(G37+I37+J37),(H37+I37+J37),(E37+F37+K37+L37),(K37+L37+F37+G37),(K37+L37+F37+H37),(K37+L37+F37+I37),(K37+L37+F37+J37),(K37+L37+G37+H37),(K37+L37+G37+I37),(K37+L37+G37+J37),(K37+L37+H37+I37),(K37+L37+H37+J37),(K37+L37+I37+J37)),MAX((K37+L37+E37+G37),(K37+L37+E37+H37),(K37+L37+E37+I37),(K37+L37+E37+J37),(F37+G37+I37),(F37+G37+J37),(F37+H37+J37)))</f>
        <v>5.5</v>
      </c>
    </row>
    <row r="38" spans="1:14" ht="12.75">
      <c r="A38" s="8">
        <f t="shared" si="2"/>
        <v>34</v>
      </c>
      <c r="B38" s="29" t="s">
        <v>25</v>
      </c>
      <c r="C38" s="29">
        <v>41</v>
      </c>
      <c r="D38" s="24" t="s">
        <v>101</v>
      </c>
      <c r="E38" s="53">
        <v>1</v>
      </c>
      <c r="F38" s="53">
        <v>3</v>
      </c>
      <c r="G38" s="53">
        <v>1.5</v>
      </c>
      <c r="H38" s="53">
        <v>0</v>
      </c>
      <c r="I38" s="53">
        <v>0.5</v>
      </c>
      <c r="J38" s="53">
        <v>0</v>
      </c>
      <c r="K38" s="53">
        <v>0</v>
      </c>
      <c r="L38" s="53">
        <v>0</v>
      </c>
      <c r="M38" s="6">
        <f t="shared" si="3"/>
        <v>6</v>
      </c>
      <c r="N38" s="6">
        <f t="shared" si="4"/>
        <v>5.5</v>
      </c>
    </row>
    <row r="39" spans="1:14" ht="12.75">
      <c r="A39" s="8">
        <f t="shared" si="2"/>
        <v>35</v>
      </c>
      <c r="B39" s="14" t="s">
        <v>25</v>
      </c>
      <c r="C39" s="15">
        <v>41</v>
      </c>
      <c r="D39" s="36" t="s">
        <v>44</v>
      </c>
      <c r="E39" s="50">
        <v>1.5</v>
      </c>
      <c r="F39" s="50">
        <v>1</v>
      </c>
      <c r="G39" s="50">
        <v>3</v>
      </c>
      <c r="H39" s="50">
        <v>0</v>
      </c>
      <c r="I39" s="50">
        <v>1</v>
      </c>
      <c r="J39" s="50">
        <v>0</v>
      </c>
      <c r="K39" s="54">
        <v>0</v>
      </c>
      <c r="L39" s="54">
        <v>0</v>
      </c>
      <c r="M39" s="6">
        <f t="shared" si="3"/>
        <v>6.5</v>
      </c>
      <c r="N39" s="6">
        <f t="shared" si="4"/>
        <v>5.5</v>
      </c>
    </row>
    <row r="40" spans="1:14" ht="12.75">
      <c r="A40" s="8">
        <f t="shared" si="2"/>
        <v>36</v>
      </c>
      <c r="B40" s="1" t="s">
        <v>25</v>
      </c>
      <c r="C40" s="1" t="s">
        <v>119</v>
      </c>
      <c r="D40" s="36" t="s">
        <v>120</v>
      </c>
      <c r="E40" s="47">
        <v>0.5</v>
      </c>
      <c r="F40" s="47">
        <v>1.5</v>
      </c>
      <c r="G40" s="47">
        <v>3</v>
      </c>
      <c r="H40" s="47">
        <v>0</v>
      </c>
      <c r="I40" s="47">
        <v>1</v>
      </c>
      <c r="J40" s="47">
        <v>0</v>
      </c>
      <c r="K40" s="47">
        <v>0</v>
      </c>
      <c r="L40" s="47">
        <v>0</v>
      </c>
      <c r="M40" s="6">
        <f t="shared" si="3"/>
        <v>6</v>
      </c>
      <c r="N40" s="6">
        <f t="shared" si="4"/>
        <v>5.5</v>
      </c>
    </row>
    <row r="41" spans="1:14" ht="12.75">
      <c r="A41" s="8">
        <f t="shared" si="2"/>
        <v>37</v>
      </c>
      <c r="B41" s="27" t="s">
        <v>20</v>
      </c>
      <c r="C41" s="27">
        <v>165</v>
      </c>
      <c r="D41" s="22" t="s">
        <v>88</v>
      </c>
      <c r="E41" s="53">
        <v>0</v>
      </c>
      <c r="F41" s="49">
        <v>1.5</v>
      </c>
      <c r="G41" s="49">
        <v>3</v>
      </c>
      <c r="H41" s="49">
        <v>0</v>
      </c>
      <c r="I41" s="49">
        <v>1</v>
      </c>
      <c r="J41" s="49">
        <v>0</v>
      </c>
      <c r="K41" s="49">
        <v>0</v>
      </c>
      <c r="L41" s="49">
        <v>0</v>
      </c>
      <c r="M41" s="6">
        <f t="shared" si="3"/>
        <v>5.5</v>
      </c>
      <c r="N41" s="6">
        <f t="shared" si="4"/>
        <v>5.5</v>
      </c>
    </row>
    <row r="42" spans="1:14" ht="12.75">
      <c r="A42" s="8">
        <f t="shared" si="2"/>
        <v>38</v>
      </c>
      <c r="B42" s="17" t="s">
        <v>22</v>
      </c>
      <c r="C42" s="17">
        <v>65</v>
      </c>
      <c r="D42" s="20" t="s">
        <v>53</v>
      </c>
      <c r="E42" s="48">
        <v>3</v>
      </c>
      <c r="F42" s="48">
        <v>1</v>
      </c>
      <c r="G42" s="48">
        <v>0</v>
      </c>
      <c r="H42" s="48">
        <v>1</v>
      </c>
      <c r="I42" s="48">
        <v>0</v>
      </c>
      <c r="J42" s="48">
        <v>1</v>
      </c>
      <c r="K42" s="48">
        <v>0</v>
      </c>
      <c r="L42" s="48">
        <v>0</v>
      </c>
      <c r="M42" s="6">
        <f t="shared" si="3"/>
        <v>6</v>
      </c>
      <c r="N42" s="6">
        <f t="shared" si="4"/>
        <v>5</v>
      </c>
    </row>
    <row r="43" spans="1:14" ht="12.75">
      <c r="A43" s="8">
        <f t="shared" si="2"/>
        <v>39</v>
      </c>
      <c r="B43" s="2" t="s">
        <v>11</v>
      </c>
      <c r="C43" s="9">
        <v>205</v>
      </c>
      <c r="D43" s="4" t="s">
        <v>124</v>
      </c>
      <c r="E43" s="54">
        <v>3</v>
      </c>
      <c r="F43" s="54">
        <v>0</v>
      </c>
      <c r="G43" s="54">
        <v>1.5</v>
      </c>
      <c r="H43" s="54">
        <v>0</v>
      </c>
      <c r="I43" s="54">
        <v>0.5</v>
      </c>
      <c r="J43" s="54">
        <v>0</v>
      </c>
      <c r="K43" s="54">
        <v>0</v>
      </c>
      <c r="L43" s="54">
        <v>0</v>
      </c>
      <c r="M43" s="6">
        <f t="shared" si="3"/>
        <v>5</v>
      </c>
      <c r="N43" s="6">
        <f t="shared" si="4"/>
        <v>5</v>
      </c>
    </row>
    <row r="44" spans="1:14" ht="12.75">
      <c r="A44" s="8">
        <f t="shared" si="2"/>
        <v>40</v>
      </c>
      <c r="B44" s="2" t="s">
        <v>25</v>
      </c>
      <c r="C44" s="9">
        <v>41</v>
      </c>
      <c r="D44" s="4" t="s">
        <v>122</v>
      </c>
      <c r="E44" s="54">
        <v>0</v>
      </c>
      <c r="F44" s="54">
        <v>0</v>
      </c>
      <c r="G44" s="54">
        <v>0</v>
      </c>
      <c r="H44" s="54">
        <v>0</v>
      </c>
      <c r="I44" s="54">
        <v>4.5</v>
      </c>
      <c r="J44" s="54">
        <v>0</v>
      </c>
      <c r="K44" s="54">
        <v>0</v>
      </c>
      <c r="L44" s="54">
        <v>0</v>
      </c>
      <c r="M44" s="6">
        <f t="shared" si="3"/>
        <v>4.5</v>
      </c>
      <c r="N44" s="6">
        <f t="shared" si="4"/>
        <v>4.5</v>
      </c>
    </row>
    <row r="45" spans="1:14" ht="12.75">
      <c r="A45" s="8">
        <f t="shared" si="2"/>
        <v>41</v>
      </c>
      <c r="B45" s="2" t="s">
        <v>22</v>
      </c>
      <c r="C45" s="2" t="s">
        <v>45</v>
      </c>
      <c r="D45" s="3" t="s">
        <v>46</v>
      </c>
      <c r="E45" s="54">
        <v>2</v>
      </c>
      <c r="F45" s="54">
        <v>0.5</v>
      </c>
      <c r="G45" s="54">
        <v>0</v>
      </c>
      <c r="H45" s="54">
        <v>2</v>
      </c>
      <c r="I45" s="54">
        <v>0.5</v>
      </c>
      <c r="J45" s="54">
        <v>0</v>
      </c>
      <c r="K45" s="54">
        <v>0</v>
      </c>
      <c r="L45" s="54">
        <v>0</v>
      </c>
      <c r="M45" s="6">
        <f t="shared" si="3"/>
        <v>5</v>
      </c>
      <c r="N45" s="6">
        <f t="shared" si="4"/>
        <v>4.5</v>
      </c>
    </row>
    <row r="46" spans="1:14" ht="12.75">
      <c r="A46" s="8">
        <f t="shared" si="2"/>
        <v>42</v>
      </c>
      <c r="B46" s="26" t="s">
        <v>22</v>
      </c>
      <c r="C46" s="26" t="s">
        <v>105</v>
      </c>
      <c r="D46" s="22" t="s">
        <v>92</v>
      </c>
      <c r="E46" s="49">
        <v>0.5</v>
      </c>
      <c r="F46" s="49">
        <v>0</v>
      </c>
      <c r="G46" s="49">
        <v>0</v>
      </c>
      <c r="H46" s="49">
        <v>0</v>
      </c>
      <c r="I46" s="49">
        <v>3</v>
      </c>
      <c r="J46" s="49">
        <v>1</v>
      </c>
      <c r="K46" s="49">
        <v>0</v>
      </c>
      <c r="L46" s="49">
        <v>0</v>
      </c>
      <c r="M46" s="6">
        <f t="shared" si="3"/>
        <v>4.5</v>
      </c>
      <c r="N46" s="6">
        <f t="shared" si="4"/>
        <v>4.5</v>
      </c>
    </row>
    <row r="47" spans="1:14" ht="12.75">
      <c r="A47" s="8">
        <f t="shared" si="2"/>
        <v>43</v>
      </c>
      <c r="B47" s="1" t="s">
        <v>11</v>
      </c>
      <c r="C47" s="7">
        <v>51</v>
      </c>
      <c r="D47" s="4" t="s">
        <v>107</v>
      </c>
      <c r="E47" s="47">
        <v>0</v>
      </c>
      <c r="F47" s="47">
        <v>3</v>
      </c>
      <c r="G47" s="47">
        <v>0</v>
      </c>
      <c r="H47" s="47">
        <v>0</v>
      </c>
      <c r="I47" s="47">
        <v>1</v>
      </c>
      <c r="J47" s="47">
        <v>0</v>
      </c>
      <c r="K47" s="47">
        <v>0</v>
      </c>
      <c r="L47" s="47">
        <v>0</v>
      </c>
      <c r="M47" s="6">
        <f t="shared" si="3"/>
        <v>4</v>
      </c>
      <c r="N47" s="6">
        <f t="shared" si="4"/>
        <v>4</v>
      </c>
    </row>
    <row r="48" spans="1:14" ht="12.75" customHeight="1">
      <c r="A48" s="8">
        <f t="shared" si="2"/>
        <v>44</v>
      </c>
      <c r="B48" s="29">
        <v>8</v>
      </c>
      <c r="C48" s="29" t="s">
        <v>8</v>
      </c>
      <c r="D48" s="25" t="s">
        <v>102</v>
      </c>
      <c r="E48" s="49">
        <v>3</v>
      </c>
      <c r="F48" s="49">
        <v>0</v>
      </c>
      <c r="G48" s="49">
        <v>0</v>
      </c>
      <c r="H48" s="49">
        <v>0</v>
      </c>
      <c r="I48" s="49">
        <v>0</v>
      </c>
      <c r="J48" s="49">
        <v>1</v>
      </c>
      <c r="K48" s="53">
        <v>0</v>
      </c>
      <c r="L48" s="53">
        <v>0</v>
      </c>
      <c r="M48" s="6">
        <f t="shared" si="3"/>
        <v>4</v>
      </c>
      <c r="N48" s="6">
        <f t="shared" si="4"/>
        <v>4</v>
      </c>
    </row>
    <row r="49" spans="1:14" ht="12.75" customHeight="1">
      <c r="A49" s="8">
        <f t="shared" si="2"/>
        <v>45</v>
      </c>
      <c r="B49" s="2" t="s">
        <v>11</v>
      </c>
      <c r="C49" s="2" t="s">
        <v>8</v>
      </c>
      <c r="D49" s="36" t="s">
        <v>24</v>
      </c>
      <c r="E49" s="47">
        <v>3</v>
      </c>
      <c r="F49" s="47">
        <v>1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6">
        <f t="shared" si="3"/>
        <v>4</v>
      </c>
      <c r="N49" s="6">
        <f t="shared" si="4"/>
        <v>4</v>
      </c>
    </row>
    <row r="50" spans="1:14" ht="12.75" customHeight="1">
      <c r="A50" s="8">
        <f t="shared" si="2"/>
        <v>46</v>
      </c>
      <c r="B50" s="17" t="s">
        <v>25</v>
      </c>
      <c r="C50" s="17">
        <v>41</v>
      </c>
      <c r="D50" s="20" t="s">
        <v>54</v>
      </c>
      <c r="E50" s="48">
        <v>3</v>
      </c>
      <c r="F50" s="48">
        <v>1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6">
        <f t="shared" si="3"/>
        <v>4</v>
      </c>
      <c r="N50" s="6">
        <f t="shared" si="4"/>
        <v>4</v>
      </c>
    </row>
    <row r="51" spans="1:14" ht="12.75" customHeight="1">
      <c r="A51" s="8">
        <f t="shared" si="2"/>
        <v>47</v>
      </c>
      <c r="B51" s="17" t="s">
        <v>11</v>
      </c>
      <c r="C51" s="17">
        <v>51</v>
      </c>
      <c r="D51" s="19" t="s">
        <v>55</v>
      </c>
      <c r="E51" s="48">
        <v>0</v>
      </c>
      <c r="F51" s="48">
        <v>0.5</v>
      </c>
      <c r="G51" s="48">
        <v>2.5</v>
      </c>
      <c r="H51" s="48">
        <v>0</v>
      </c>
      <c r="I51" s="48">
        <v>0</v>
      </c>
      <c r="J51" s="48">
        <v>1</v>
      </c>
      <c r="K51" s="48">
        <v>0</v>
      </c>
      <c r="L51" s="48">
        <v>0</v>
      </c>
      <c r="M51" s="6">
        <f t="shared" si="3"/>
        <v>4</v>
      </c>
      <c r="N51" s="6">
        <f t="shared" si="4"/>
        <v>4</v>
      </c>
    </row>
    <row r="52" spans="1:14" ht="12.75" customHeight="1">
      <c r="A52" s="8">
        <f t="shared" si="2"/>
        <v>48</v>
      </c>
      <c r="B52" s="2" t="s">
        <v>11</v>
      </c>
      <c r="C52" s="9">
        <v>205</v>
      </c>
      <c r="D52" s="4" t="s">
        <v>111</v>
      </c>
      <c r="E52" s="54">
        <v>3</v>
      </c>
      <c r="F52" s="47">
        <v>0</v>
      </c>
      <c r="G52" s="47">
        <v>0</v>
      </c>
      <c r="H52" s="47">
        <v>0</v>
      </c>
      <c r="I52" s="47">
        <v>1</v>
      </c>
      <c r="J52" s="47">
        <v>0</v>
      </c>
      <c r="K52" s="47">
        <v>0</v>
      </c>
      <c r="L52" s="47">
        <v>0</v>
      </c>
      <c r="M52" s="6">
        <f t="shared" si="3"/>
        <v>4</v>
      </c>
      <c r="N52" s="6">
        <f t="shared" si="4"/>
        <v>4</v>
      </c>
    </row>
    <row r="53" spans="1:14" ht="12.75" customHeight="1">
      <c r="A53" s="8">
        <f t="shared" si="2"/>
        <v>49</v>
      </c>
      <c r="B53" s="9">
        <v>8</v>
      </c>
      <c r="C53" s="9">
        <v>165</v>
      </c>
      <c r="D53" s="36" t="s">
        <v>112</v>
      </c>
      <c r="E53" s="47">
        <v>0</v>
      </c>
      <c r="F53" s="47">
        <v>0.5</v>
      </c>
      <c r="G53" s="47">
        <v>3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6">
        <f t="shared" si="3"/>
        <v>3.5</v>
      </c>
      <c r="N53" s="6">
        <f t="shared" si="4"/>
        <v>3.5</v>
      </c>
    </row>
    <row r="54" spans="1:14" ht="12.75" customHeight="1">
      <c r="A54" s="8">
        <f t="shared" si="2"/>
        <v>50</v>
      </c>
      <c r="B54" s="17" t="s">
        <v>25</v>
      </c>
      <c r="C54" s="17" t="s">
        <v>56</v>
      </c>
      <c r="D54" s="19" t="s">
        <v>57</v>
      </c>
      <c r="E54" s="48">
        <v>0</v>
      </c>
      <c r="F54" s="48">
        <v>3</v>
      </c>
      <c r="G54" s="48">
        <v>0</v>
      </c>
      <c r="H54" s="48">
        <v>0</v>
      </c>
      <c r="I54" s="48">
        <v>0.5</v>
      </c>
      <c r="J54" s="48">
        <v>0</v>
      </c>
      <c r="K54" s="48">
        <v>0</v>
      </c>
      <c r="L54" s="48">
        <v>0</v>
      </c>
      <c r="M54" s="6">
        <f t="shared" si="3"/>
        <v>3.5</v>
      </c>
      <c r="N54" s="6">
        <f t="shared" si="4"/>
        <v>3.5</v>
      </c>
    </row>
    <row r="55" spans="1:14" ht="12.75" customHeight="1">
      <c r="A55" s="8">
        <f t="shared" si="2"/>
        <v>51</v>
      </c>
      <c r="B55" s="1" t="s">
        <v>11</v>
      </c>
      <c r="C55" s="1" t="s">
        <v>8</v>
      </c>
      <c r="D55" s="36" t="s">
        <v>27</v>
      </c>
      <c r="E55" s="59">
        <v>0.5</v>
      </c>
      <c r="F55" s="47">
        <v>0</v>
      </c>
      <c r="G55" s="47">
        <v>2.5</v>
      </c>
      <c r="H55" s="47">
        <v>0</v>
      </c>
      <c r="I55" s="59">
        <v>0.5</v>
      </c>
      <c r="J55" s="47">
        <v>0</v>
      </c>
      <c r="K55" s="47">
        <v>0</v>
      </c>
      <c r="L55" s="47">
        <v>0</v>
      </c>
      <c r="M55" s="6">
        <f t="shared" si="3"/>
        <v>3.5</v>
      </c>
      <c r="N55" s="6">
        <f t="shared" si="4"/>
        <v>3.5</v>
      </c>
    </row>
    <row r="56" spans="1:14" ht="12.75" customHeight="1">
      <c r="A56" s="8">
        <f t="shared" si="2"/>
        <v>52</v>
      </c>
      <c r="B56" s="17" t="s">
        <v>25</v>
      </c>
      <c r="C56" s="17">
        <v>41</v>
      </c>
      <c r="D56" s="20" t="s">
        <v>59</v>
      </c>
      <c r="E56" s="48">
        <v>0</v>
      </c>
      <c r="F56" s="48">
        <v>0</v>
      </c>
      <c r="G56" s="48">
        <v>3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6">
        <f t="shared" si="3"/>
        <v>3</v>
      </c>
      <c r="N56" s="6">
        <f t="shared" si="4"/>
        <v>3</v>
      </c>
    </row>
    <row r="57" spans="1:14" ht="12.75" customHeight="1">
      <c r="A57" s="8">
        <f t="shared" si="2"/>
        <v>53</v>
      </c>
      <c r="B57" s="17">
        <v>8</v>
      </c>
      <c r="C57" s="17" t="s">
        <v>60</v>
      </c>
      <c r="D57" s="19" t="s">
        <v>61</v>
      </c>
      <c r="E57" s="48">
        <v>0</v>
      </c>
      <c r="F57" s="48">
        <v>3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6">
        <f t="shared" si="3"/>
        <v>3</v>
      </c>
      <c r="N57" s="6">
        <f t="shared" si="4"/>
        <v>3</v>
      </c>
    </row>
    <row r="58" spans="1:14" ht="12.75" customHeight="1">
      <c r="A58" s="8">
        <f t="shared" si="2"/>
        <v>54</v>
      </c>
      <c r="B58" s="28" t="s">
        <v>22</v>
      </c>
      <c r="C58" s="28" t="s">
        <v>104</v>
      </c>
      <c r="D58" s="22" t="s">
        <v>91</v>
      </c>
      <c r="E58" s="49">
        <v>0</v>
      </c>
      <c r="F58" s="49">
        <v>0</v>
      </c>
      <c r="G58" s="49">
        <v>3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6">
        <f t="shared" si="3"/>
        <v>3</v>
      </c>
      <c r="N58" s="6">
        <f t="shared" si="4"/>
        <v>3</v>
      </c>
    </row>
    <row r="59" spans="1:14" ht="12.75" customHeight="1">
      <c r="A59" s="8">
        <f t="shared" si="2"/>
        <v>55</v>
      </c>
      <c r="B59" s="27" t="s">
        <v>25</v>
      </c>
      <c r="C59" s="27">
        <v>71</v>
      </c>
      <c r="D59" s="22" t="s">
        <v>93</v>
      </c>
      <c r="E59" s="53">
        <v>0</v>
      </c>
      <c r="F59" s="53">
        <v>0</v>
      </c>
      <c r="G59" s="53">
        <v>3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6">
        <f t="shared" si="3"/>
        <v>3</v>
      </c>
      <c r="N59" s="6">
        <f t="shared" si="4"/>
        <v>3</v>
      </c>
    </row>
    <row r="60" spans="1:14" ht="12.75" customHeight="1">
      <c r="A60" s="8">
        <f t="shared" si="2"/>
        <v>56</v>
      </c>
      <c r="B60" s="2" t="s">
        <v>11</v>
      </c>
      <c r="C60" s="2">
        <v>151</v>
      </c>
      <c r="D60" s="3" t="s">
        <v>129</v>
      </c>
      <c r="E60" s="54">
        <v>0.5</v>
      </c>
      <c r="F60" s="54">
        <v>0</v>
      </c>
      <c r="G60" s="54">
        <v>0</v>
      </c>
      <c r="H60" s="54">
        <v>0</v>
      </c>
      <c r="I60" s="54">
        <v>1</v>
      </c>
      <c r="J60" s="54">
        <v>1</v>
      </c>
      <c r="K60" s="54">
        <v>0</v>
      </c>
      <c r="L60" s="54">
        <v>1</v>
      </c>
      <c r="M60" s="6">
        <f t="shared" si="3"/>
        <v>3.5</v>
      </c>
      <c r="N60" s="6">
        <f t="shared" si="4"/>
        <v>3</v>
      </c>
    </row>
    <row r="61" spans="1:14" ht="12.75" customHeight="1">
      <c r="A61" s="8">
        <f t="shared" si="2"/>
        <v>57</v>
      </c>
      <c r="B61" s="17" t="s">
        <v>22</v>
      </c>
      <c r="C61" s="17">
        <v>65</v>
      </c>
      <c r="D61" s="19" t="s">
        <v>62</v>
      </c>
      <c r="E61" s="48">
        <v>0</v>
      </c>
      <c r="F61" s="48">
        <v>1.5</v>
      </c>
      <c r="G61" s="48">
        <v>0</v>
      </c>
      <c r="H61" s="48">
        <v>0</v>
      </c>
      <c r="I61" s="48">
        <v>0</v>
      </c>
      <c r="J61" s="48">
        <v>1</v>
      </c>
      <c r="K61" s="48">
        <v>0</v>
      </c>
      <c r="L61" s="48">
        <v>0</v>
      </c>
      <c r="M61" s="6">
        <f t="shared" si="3"/>
        <v>2.5</v>
      </c>
      <c r="N61" s="6">
        <f t="shared" si="4"/>
        <v>2.5</v>
      </c>
    </row>
    <row r="62" spans="1:14" ht="12.75" customHeight="1">
      <c r="A62" s="8">
        <f t="shared" si="2"/>
        <v>58</v>
      </c>
      <c r="B62" s="17" t="s">
        <v>25</v>
      </c>
      <c r="C62" s="21">
        <v>209</v>
      </c>
      <c r="D62" s="19" t="s">
        <v>63</v>
      </c>
      <c r="E62" s="48">
        <v>0</v>
      </c>
      <c r="F62" s="48">
        <v>0</v>
      </c>
      <c r="G62" s="48">
        <v>0.5</v>
      </c>
      <c r="H62" s="48">
        <v>0</v>
      </c>
      <c r="I62" s="48">
        <v>0</v>
      </c>
      <c r="J62" s="48">
        <v>2</v>
      </c>
      <c r="K62" s="48">
        <v>0</v>
      </c>
      <c r="L62" s="48">
        <v>0</v>
      </c>
      <c r="M62" s="6">
        <f t="shared" si="3"/>
        <v>2.5</v>
      </c>
      <c r="N62" s="6">
        <f t="shared" si="4"/>
        <v>2.5</v>
      </c>
    </row>
    <row r="63" spans="1:14" ht="12.75" customHeight="1">
      <c r="A63" s="8">
        <f t="shared" si="2"/>
        <v>59</v>
      </c>
      <c r="B63" s="2" t="s">
        <v>25</v>
      </c>
      <c r="C63" s="9">
        <v>41</v>
      </c>
      <c r="D63" s="3" t="s">
        <v>37</v>
      </c>
      <c r="E63" s="54">
        <v>0.5</v>
      </c>
      <c r="F63" s="54">
        <v>1</v>
      </c>
      <c r="G63" s="54">
        <v>0</v>
      </c>
      <c r="H63" s="54">
        <v>0</v>
      </c>
      <c r="I63" s="54">
        <v>0.5</v>
      </c>
      <c r="J63" s="54">
        <v>0</v>
      </c>
      <c r="K63" s="54">
        <v>0.5</v>
      </c>
      <c r="L63" s="54">
        <v>0</v>
      </c>
      <c r="M63" s="6">
        <f t="shared" si="3"/>
        <v>2.5</v>
      </c>
      <c r="N63" s="6">
        <f t="shared" si="4"/>
        <v>2</v>
      </c>
    </row>
    <row r="64" spans="1:14" ht="12.75" customHeight="1">
      <c r="A64" s="8">
        <f t="shared" si="2"/>
        <v>60</v>
      </c>
      <c r="B64" s="14">
        <v>8</v>
      </c>
      <c r="C64" s="15">
        <v>41</v>
      </c>
      <c r="D64" s="36" t="s">
        <v>39</v>
      </c>
      <c r="E64" s="50">
        <v>0.5</v>
      </c>
      <c r="F64" s="50">
        <v>1</v>
      </c>
      <c r="G64" s="50">
        <v>0</v>
      </c>
      <c r="H64" s="50">
        <v>0</v>
      </c>
      <c r="I64" s="50">
        <v>0.5</v>
      </c>
      <c r="J64" s="50">
        <v>0</v>
      </c>
      <c r="K64" s="50">
        <v>0</v>
      </c>
      <c r="L64" s="50">
        <v>0</v>
      </c>
      <c r="M64" s="6">
        <f t="shared" si="3"/>
        <v>2</v>
      </c>
      <c r="N64" s="6">
        <f t="shared" si="4"/>
        <v>2</v>
      </c>
    </row>
    <row r="65" spans="1:14" ht="12.75" customHeight="1">
      <c r="A65" s="8">
        <f t="shared" si="2"/>
        <v>61</v>
      </c>
      <c r="B65" s="17" t="s">
        <v>22</v>
      </c>
      <c r="C65" s="17">
        <v>65</v>
      </c>
      <c r="D65" s="20" t="s">
        <v>58</v>
      </c>
      <c r="E65" s="48">
        <v>0</v>
      </c>
      <c r="F65" s="48">
        <v>1</v>
      </c>
      <c r="G65" s="48">
        <v>0</v>
      </c>
      <c r="H65" s="48">
        <v>0</v>
      </c>
      <c r="I65" s="48">
        <v>0</v>
      </c>
      <c r="J65" s="48">
        <v>1</v>
      </c>
      <c r="K65" s="48">
        <v>0</v>
      </c>
      <c r="L65" s="48">
        <v>0</v>
      </c>
      <c r="M65" s="6">
        <f t="shared" si="3"/>
        <v>2</v>
      </c>
      <c r="N65" s="6">
        <f t="shared" si="4"/>
        <v>2</v>
      </c>
    </row>
    <row r="66" spans="1:14" ht="12.75" customHeight="1">
      <c r="A66" s="8">
        <f t="shared" si="2"/>
        <v>62</v>
      </c>
      <c r="B66" s="17" t="s">
        <v>25</v>
      </c>
      <c r="C66" s="17">
        <v>41</v>
      </c>
      <c r="D66" s="19" t="s">
        <v>64</v>
      </c>
      <c r="E66" s="48">
        <v>0</v>
      </c>
      <c r="F66" s="48">
        <v>2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6">
        <f t="shared" si="3"/>
        <v>2</v>
      </c>
      <c r="N66" s="6">
        <f t="shared" si="4"/>
        <v>2</v>
      </c>
    </row>
    <row r="67" spans="1:14" ht="12.75" customHeight="1">
      <c r="A67" s="8">
        <f t="shared" si="2"/>
        <v>63</v>
      </c>
      <c r="B67" s="17" t="s">
        <v>11</v>
      </c>
      <c r="C67" s="17" t="s">
        <v>51</v>
      </c>
      <c r="D67" s="20" t="s">
        <v>65</v>
      </c>
      <c r="E67" s="48">
        <v>0</v>
      </c>
      <c r="F67" s="48">
        <v>0</v>
      </c>
      <c r="G67" s="48">
        <v>1</v>
      </c>
      <c r="H67" s="48">
        <v>0</v>
      </c>
      <c r="I67" s="48">
        <v>0</v>
      </c>
      <c r="J67" s="48">
        <v>1</v>
      </c>
      <c r="K67" s="48">
        <v>0</v>
      </c>
      <c r="L67" s="48">
        <v>0</v>
      </c>
      <c r="M67" s="6">
        <f t="shared" si="3"/>
        <v>2</v>
      </c>
      <c r="N67" s="6">
        <f t="shared" si="4"/>
        <v>2</v>
      </c>
    </row>
    <row r="68" spans="1:14" ht="12.75" customHeight="1">
      <c r="A68" s="8">
        <f t="shared" si="2"/>
        <v>64</v>
      </c>
      <c r="B68" s="29">
        <v>8</v>
      </c>
      <c r="C68" s="29">
        <v>131</v>
      </c>
      <c r="D68" s="38" t="s">
        <v>95</v>
      </c>
      <c r="E68" s="53">
        <v>0</v>
      </c>
      <c r="F68" s="53">
        <v>0</v>
      </c>
      <c r="G68" s="53">
        <v>1</v>
      </c>
      <c r="H68" s="53">
        <v>0</v>
      </c>
      <c r="I68" s="53">
        <v>1</v>
      </c>
      <c r="J68" s="53">
        <v>0</v>
      </c>
      <c r="K68" s="53">
        <v>0</v>
      </c>
      <c r="L68" s="53">
        <v>0</v>
      </c>
      <c r="M68" s="6">
        <f t="shared" si="3"/>
        <v>2</v>
      </c>
      <c r="N68" s="6">
        <f t="shared" si="4"/>
        <v>2</v>
      </c>
    </row>
    <row r="69" spans="1:14" ht="12.75" customHeight="1">
      <c r="A69" s="8">
        <f t="shared" si="2"/>
        <v>65</v>
      </c>
      <c r="B69" s="5" t="s">
        <v>25</v>
      </c>
      <c r="C69" s="10">
        <v>41</v>
      </c>
      <c r="D69" s="4" t="s">
        <v>109</v>
      </c>
      <c r="E69" s="47">
        <v>0</v>
      </c>
      <c r="F69" s="47">
        <v>0</v>
      </c>
      <c r="G69" s="47">
        <v>0</v>
      </c>
      <c r="H69" s="47">
        <v>0</v>
      </c>
      <c r="I69" s="47">
        <v>1</v>
      </c>
      <c r="J69" s="47">
        <v>1</v>
      </c>
      <c r="K69" s="47">
        <v>0</v>
      </c>
      <c r="L69" s="47">
        <v>0</v>
      </c>
      <c r="M69" s="6">
        <f aca="true" t="shared" si="5" ref="M69:M100">SUM(E69:L69)</f>
        <v>2</v>
      </c>
      <c r="N69" s="6">
        <f aca="true" t="shared" si="6" ref="N69:N100">MAX(MAX((E69+F69+G69),(E69+F69+H69),(E69+F69+I69),(E69+F69+J69),(E69+G69+H69),(E69+G69+I69),(E69+G69+J69),(E69+H69+I69),(E69+H69+J69),(E69+I69+J69),(F69+G69+H69),(F69+H69+I69),(F69+I69+J69),(G69+H69+I69),(G69+I69+J69),(H69+I69+J69),(E69+F69+K69+L69),(K69+L69+F69+G69),(K69+L69+F69+H69),(K69+L69+F69+I69),(K69+L69+F69+J69),(K69+L69+G69+H69),(K69+L69+G69+I69),(K69+L69+G69+J69),(K69+L69+H69+I69),(K69+L69+H69+J69),(K69+L69+I69+J69)),MAX((K69+L69+E69+G69),(K69+L69+E69+H69),(K69+L69+E69+I69),(K69+L69+E69+J69),(F69+G69+I69),(F69+G69+J69),(F69+H69+J69)))</f>
        <v>2</v>
      </c>
    </row>
    <row r="70" spans="1:14" ht="12.75" customHeight="1">
      <c r="A70" s="8">
        <f t="shared" si="2"/>
        <v>66</v>
      </c>
      <c r="B70" s="2" t="s">
        <v>22</v>
      </c>
      <c r="C70" s="2">
        <v>159</v>
      </c>
      <c r="D70" s="36" t="s">
        <v>126</v>
      </c>
      <c r="E70" s="54">
        <v>0</v>
      </c>
      <c r="F70" s="54">
        <v>0</v>
      </c>
      <c r="G70" s="54">
        <v>2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6">
        <f t="shared" si="5"/>
        <v>2</v>
      </c>
      <c r="N70" s="6">
        <f t="shared" si="6"/>
        <v>2</v>
      </c>
    </row>
    <row r="71" spans="1:14" ht="12.75" customHeight="1">
      <c r="A71" s="8">
        <f aca="true" t="shared" si="7" ref="A71:A107">SUM(A70,1)</f>
        <v>67</v>
      </c>
      <c r="B71" s="14" t="s">
        <v>11</v>
      </c>
      <c r="C71" s="15">
        <v>166</v>
      </c>
      <c r="D71" s="36" t="s">
        <v>40</v>
      </c>
      <c r="E71" s="60">
        <v>0</v>
      </c>
      <c r="F71" s="60">
        <v>0</v>
      </c>
      <c r="G71" s="60">
        <v>0</v>
      </c>
      <c r="H71" s="60">
        <v>0</v>
      </c>
      <c r="I71" s="60">
        <v>0.5</v>
      </c>
      <c r="J71" s="60">
        <v>0.5</v>
      </c>
      <c r="K71" s="60">
        <v>0</v>
      </c>
      <c r="L71" s="60">
        <v>0.5</v>
      </c>
      <c r="M71" s="6">
        <f t="shared" si="5"/>
        <v>1.5</v>
      </c>
      <c r="N71" s="6">
        <f t="shared" si="6"/>
        <v>1.5</v>
      </c>
    </row>
    <row r="72" spans="1:14" ht="12.75" customHeight="1">
      <c r="A72" s="8">
        <f t="shared" si="7"/>
        <v>68</v>
      </c>
      <c r="B72" s="1" t="s">
        <v>11</v>
      </c>
      <c r="C72" s="7">
        <v>41</v>
      </c>
      <c r="D72" s="4" t="s">
        <v>123</v>
      </c>
      <c r="E72" s="47">
        <v>0</v>
      </c>
      <c r="F72" s="47">
        <v>0</v>
      </c>
      <c r="G72" s="47">
        <v>0</v>
      </c>
      <c r="H72" s="47">
        <v>0.5</v>
      </c>
      <c r="I72" s="47">
        <v>1</v>
      </c>
      <c r="J72" s="47">
        <v>0</v>
      </c>
      <c r="K72" s="47">
        <v>0</v>
      </c>
      <c r="L72" s="47">
        <v>0</v>
      </c>
      <c r="M72" s="6">
        <f t="shared" si="5"/>
        <v>1.5</v>
      </c>
      <c r="N72" s="6">
        <f t="shared" si="6"/>
        <v>1.5</v>
      </c>
    </row>
    <row r="73" spans="1:14" ht="12.75" customHeight="1">
      <c r="A73" s="8">
        <f t="shared" si="7"/>
        <v>69</v>
      </c>
      <c r="B73" s="17">
        <v>8</v>
      </c>
      <c r="C73" s="17">
        <v>118</v>
      </c>
      <c r="D73" s="19" t="s">
        <v>66</v>
      </c>
      <c r="E73" s="48">
        <v>0</v>
      </c>
      <c r="F73" s="48">
        <v>0</v>
      </c>
      <c r="G73" s="48">
        <v>0.5</v>
      </c>
      <c r="H73" s="48">
        <v>0</v>
      </c>
      <c r="I73" s="48">
        <v>0</v>
      </c>
      <c r="J73" s="48">
        <v>0.5</v>
      </c>
      <c r="K73" s="48">
        <v>0</v>
      </c>
      <c r="L73" s="48">
        <v>0</v>
      </c>
      <c r="M73" s="6">
        <f t="shared" si="5"/>
        <v>1</v>
      </c>
      <c r="N73" s="6">
        <f t="shared" si="6"/>
        <v>1</v>
      </c>
    </row>
    <row r="74" spans="1:14" ht="12.75" customHeight="1">
      <c r="A74" s="8">
        <f t="shared" si="7"/>
        <v>70</v>
      </c>
      <c r="B74" s="17" t="s">
        <v>22</v>
      </c>
      <c r="C74" s="17">
        <v>131</v>
      </c>
      <c r="D74" s="19" t="s">
        <v>67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1</v>
      </c>
      <c r="K74" s="48">
        <v>0</v>
      </c>
      <c r="L74" s="48">
        <v>0</v>
      </c>
      <c r="M74" s="6">
        <f t="shared" si="5"/>
        <v>1</v>
      </c>
      <c r="N74" s="6">
        <f t="shared" si="6"/>
        <v>1</v>
      </c>
    </row>
    <row r="75" spans="1:14" ht="12.75" customHeight="1">
      <c r="A75" s="8">
        <f t="shared" si="7"/>
        <v>71</v>
      </c>
      <c r="B75" s="2" t="s">
        <v>22</v>
      </c>
      <c r="C75" s="9">
        <v>159</v>
      </c>
      <c r="D75" s="3" t="s">
        <v>125</v>
      </c>
      <c r="E75" s="54">
        <v>0</v>
      </c>
      <c r="F75" s="54">
        <v>0</v>
      </c>
      <c r="G75" s="54">
        <v>0</v>
      </c>
      <c r="H75" s="54">
        <v>0</v>
      </c>
      <c r="I75" s="54">
        <v>1</v>
      </c>
      <c r="J75" s="54">
        <v>0</v>
      </c>
      <c r="K75" s="54">
        <v>0</v>
      </c>
      <c r="L75" s="54">
        <v>0</v>
      </c>
      <c r="M75" s="6">
        <f t="shared" si="5"/>
        <v>1</v>
      </c>
      <c r="N75" s="6">
        <f t="shared" si="6"/>
        <v>1</v>
      </c>
    </row>
    <row r="76" spans="1:14" ht="12.75" customHeight="1">
      <c r="A76" s="8">
        <f t="shared" si="7"/>
        <v>72</v>
      </c>
      <c r="B76" s="5" t="s">
        <v>22</v>
      </c>
      <c r="C76" s="10">
        <v>201</v>
      </c>
      <c r="D76" s="4" t="s">
        <v>33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0.5</v>
      </c>
      <c r="K76" s="47">
        <v>0</v>
      </c>
      <c r="L76" s="47">
        <v>0</v>
      </c>
      <c r="M76" s="6">
        <f t="shared" si="5"/>
        <v>0.5</v>
      </c>
      <c r="N76" s="6">
        <f t="shared" si="6"/>
        <v>0.5</v>
      </c>
    </row>
    <row r="77" spans="1:14" ht="12.75" customHeight="1">
      <c r="A77" s="8">
        <f t="shared" si="7"/>
        <v>73</v>
      </c>
      <c r="B77" s="9">
        <v>8</v>
      </c>
      <c r="C77" s="9">
        <v>165</v>
      </c>
      <c r="D77" s="4" t="s">
        <v>34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0.5</v>
      </c>
      <c r="K77" s="54">
        <v>0</v>
      </c>
      <c r="L77" s="54">
        <v>0</v>
      </c>
      <c r="M77" s="6">
        <f t="shared" si="5"/>
        <v>0.5</v>
      </c>
      <c r="N77" s="6">
        <f t="shared" si="6"/>
        <v>0.5</v>
      </c>
    </row>
    <row r="78" spans="1:14" ht="12.75" customHeight="1">
      <c r="A78" s="8">
        <f t="shared" si="7"/>
        <v>74</v>
      </c>
      <c r="B78" s="1" t="s">
        <v>11</v>
      </c>
      <c r="C78" s="7">
        <v>118</v>
      </c>
      <c r="D78" s="4" t="s">
        <v>35</v>
      </c>
      <c r="E78" s="47">
        <v>0</v>
      </c>
      <c r="F78" s="47">
        <v>0</v>
      </c>
      <c r="G78" s="47">
        <v>0</v>
      </c>
      <c r="H78" s="47">
        <v>0</v>
      </c>
      <c r="I78" s="47">
        <v>0.5</v>
      </c>
      <c r="J78" s="47">
        <v>0</v>
      </c>
      <c r="K78" s="47">
        <v>0</v>
      </c>
      <c r="L78" s="47">
        <v>0</v>
      </c>
      <c r="M78" s="6">
        <f t="shared" si="5"/>
        <v>0.5</v>
      </c>
      <c r="N78" s="6">
        <f t="shared" si="6"/>
        <v>0.5</v>
      </c>
    </row>
    <row r="79" spans="1:14" ht="12.75" customHeight="1">
      <c r="A79" s="8">
        <f t="shared" si="7"/>
        <v>75</v>
      </c>
      <c r="B79" s="2" t="s">
        <v>11</v>
      </c>
      <c r="C79" s="9">
        <v>118</v>
      </c>
      <c r="D79" s="4" t="s">
        <v>36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0.5</v>
      </c>
      <c r="L79" s="54">
        <v>0</v>
      </c>
      <c r="M79" s="6">
        <f t="shared" si="5"/>
        <v>0.5</v>
      </c>
      <c r="N79" s="6">
        <f t="shared" si="6"/>
        <v>0.5</v>
      </c>
    </row>
    <row r="80" spans="1:14" ht="12.75" customHeight="1">
      <c r="A80" s="8">
        <f t="shared" si="7"/>
        <v>76</v>
      </c>
      <c r="B80" s="2" t="s">
        <v>22</v>
      </c>
      <c r="C80" s="2">
        <v>201</v>
      </c>
      <c r="D80" s="3" t="s">
        <v>41</v>
      </c>
      <c r="E80" s="54">
        <v>0</v>
      </c>
      <c r="F80" s="54">
        <v>0</v>
      </c>
      <c r="G80" s="54">
        <v>0</v>
      </c>
      <c r="H80" s="54">
        <v>0</v>
      </c>
      <c r="I80" s="54">
        <v>0.5</v>
      </c>
      <c r="J80" s="54">
        <v>0</v>
      </c>
      <c r="K80" s="54">
        <v>0</v>
      </c>
      <c r="L80" s="54">
        <v>0</v>
      </c>
      <c r="M80" s="6">
        <f t="shared" si="5"/>
        <v>0.5</v>
      </c>
      <c r="N80" s="6">
        <f t="shared" si="6"/>
        <v>0.5</v>
      </c>
    </row>
    <row r="81" spans="1:14" ht="12.75" customHeight="1">
      <c r="A81" s="8">
        <f t="shared" si="7"/>
        <v>77</v>
      </c>
      <c r="B81" s="16" t="s">
        <v>42</v>
      </c>
      <c r="C81" s="16">
        <v>201</v>
      </c>
      <c r="D81" s="35" t="s">
        <v>43</v>
      </c>
      <c r="E81" s="47">
        <v>0</v>
      </c>
      <c r="F81" s="47">
        <v>0</v>
      </c>
      <c r="G81" s="47">
        <v>0</v>
      </c>
      <c r="H81" s="47">
        <v>0.5</v>
      </c>
      <c r="I81" s="47">
        <v>0</v>
      </c>
      <c r="J81" s="47">
        <v>0</v>
      </c>
      <c r="K81" s="47">
        <v>0</v>
      </c>
      <c r="L81" s="47">
        <v>0</v>
      </c>
      <c r="M81" s="6">
        <f t="shared" si="5"/>
        <v>0.5</v>
      </c>
      <c r="N81" s="6">
        <f t="shared" si="6"/>
        <v>0.5</v>
      </c>
    </row>
    <row r="82" spans="1:14" ht="12.75" customHeight="1">
      <c r="A82" s="8">
        <f t="shared" si="7"/>
        <v>78</v>
      </c>
      <c r="B82" s="17" t="s">
        <v>68</v>
      </c>
      <c r="C82" s="17">
        <v>138</v>
      </c>
      <c r="D82" s="19" t="s">
        <v>69</v>
      </c>
      <c r="E82" s="48">
        <v>0</v>
      </c>
      <c r="F82" s="48">
        <v>0</v>
      </c>
      <c r="G82" s="48">
        <v>0.5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6">
        <f t="shared" si="5"/>
        <v>0.5</v>
      </c>
      <c r="N82" s="6">
        <f t="shared" si="6"/>
        <v>0.5</v>
      </c>
    </row>
    <row r="83" spans="1:14" ht="12.75" customHeight="1">
      <c r="A83" s="8">
        <f t="shared" si="7"/>
        <v>79</v>
      </c>
      <c r="B83" s="21" t="s">
        <v>20</v>
      </c>
      <c r="C83" s="21">
        <v>165</v>
      </c>
      <c r="D83" s="40" t="s">
        <v>70</v>
      </c>
      <c r="E83" s="48">
        <v>0.5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6">
        <f t="shared" si="5"/>
        <v>0.5</v>
      </c>
      <c r="N83" s="6">
        <f t="shared" si="6"/>
        <v>0.5</v>
      </c>
    </row>
    <row r="84" spans="1:14" ht="12.75" customHeight="1">
      <c r="A84" s="8">
        <f t="shared" si="7"/>
        <v>80</v>
      </c>
      <c r="B84" s="21" t="s">
        <v>20</v>
      </c>
      <c r="C84" s="21">
        <v>165</v>
      </c>
      <c r="D84" s="40" t="s">
        <v>71</v>
      </c>
      <c r="E84" s="48">
        <v>0.5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6">
        <f t="shared" si="5"/>
        <v>0.5</v>
      </c>
      <c r="N84" s="6">
        <f t="shared" si="6"/>
        <v>0.5</v>
      </c>
    </row>
    <row r="85" spans="1:14" ht="12.75" customHeight="1">
      <c r="A85" s="8">
        <f t="shared" si="7"/>
        <v>81</v>
      </c>
      <c r="B85" s="21" t="s">
        <v>11</v>
      </c>
      <c r="C85" s="21">
        <v>118</v>
      </c>
      <c r="D85" s="40" t="s">
        <v>72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0.5</v>
      </c>
      <c r="K85" s="48">
        <v>0</v>
      </c>
      <c r="L85" s="48">
        <v>0</v>
      </c>
      <c r="M85" s="6">
        <f t="shared" si="5"/>
        <v>0.5</v>
      </c>
      <c r="N85" s="6">
        <f t="shared" si="6"/>
        <v>0.5</v>
      </c>
    </row>
    <row r="86" spans="1:14" ht="12.75" customHeight="1">
      <c r="A86" s="8">
        <f t="shared" si="7"/>
        <v>82</v>
      </c>
      <c r="B86" s="21" t="s">
        <v>20</v>
      </c>
      <c r="C86" s="21">
        <v>165</v>
      </c>
      <c r="D86" s="40" t="s">
        <v>73</v>
      </c>
      <c r="E86" s="48">
        <v>0</v>
      </c>
      <c r="F86" s="48">
        <v>0</v>
      </c>
      <c r="G86" s="48">
        <v>0.5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6">
        <f t="shared" si="5"/>
        <v>0.5</v>
      </c>
      <c r="N86" s="6">
        <f t="shared" si="6"/>
        <v>0.5</v>
      </c>
    </row>
    <row r="87" spans="1:14" ht="12.75" customHeight="1">
      <c r="A87" s="8">
        <f t="shared" si="7"/>
        <v>83</v>
      </c>
      <c r="B87" s="21" t="s">
        <v>25</v>
      </c>
      <c r="C87" s="21">
        <v>65</v>
      </c>
      <c r="D87" s="40" t="s">
        <v>74</v>
      </c>
      <c r="E87" s="48">
        <v>0</v>
      </c>
      <c r="F87" s="48">
        <v>0.5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6">
        <f t="shared" si="5"/>
        <v>0.5</v>
      </c>
      <c r="N87" s="6">
        <f t="shared" si="6"/>
        <v>0.5</v>
      </c>
    </row>
    <row r="88" spans="1:14" ht="12.75" customHeight="1">
      <c r="A88" s="8">
        <f t="shared" si="7"/>
        <v>84</v>
      </c>
      <c r="B88" s="21" t="s">
        <v>22</v>
      </c>
      <c r="C88" s="21">
        <v>131</v>
      </c>
      <c r="D88" s="40" t="s">
        <v>75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0.5</v>
      </c>
      <c r="K88" s="48">
        <v>0</v>
      </c>
      <c r="L88" s="48">
        <v>0</v>
      </c>
      <c r="M88" s="6">
        <f t="shared" si="5"/>
        <v>0.5</v>
      </c>
      <c r="N88" s="6">
        <f t="shared" si="6"/>
        <v>0.5</v>
      </c>
    </row>
    <row r="89" spans="1:14" ht="12.75" customHeight="1">
      <c r="A89" s="8">
        <f t="shared" si="7"/>
        <v>85</v>
      </c>
      <c r="B89" s="21" t="s">
        <v>25</v>
      </c>
      <c r="C89" s="21">
        <v>65</v>
      </c>
      <c r="D89" s="40" t="s">
        <v>76</v>
      </c>
      <c r="E89" s="48">
        <v>0</v>
      </c>
      <c r="F89" s="48">
        <v>0.5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6">
        <f t="shared" si="5"/>
        <v>0.5</v>
      </c>
      <c r="N89" s="6">
        <f t="shared" si="6"/>
        <v>0.5</v>
      </c>
    </row>
    <row r="90" spans="1:14" ht="12.75" customHeight="1">
      <c r="A90" s="8">
        <f t="shared" si="7"/>
        <v>86</v>
      </c>
      <c r="B90" s="21" t="s">
        <v>11</v>
      </c>
      <c r="C90" s="21">
        <v>118</v>
      </c>
      <c r="D90" s="40" t="s">
        <v>77</v>
      </c>
      <c r="E90" s="48">
        <v>0</v>
      </c>
      <c r="F90" s="48">
        <v>0</v>
      </c>
      <c r="G90" s="48">
        <v>0</v>
      </c>
      <c r="H90" s="48">
        <v>0.5</v>
      </c>
      <c r="I90" s="48">
        <v>0</v>
      </c>
      <c r="J90" s="48">
        <v>0</v>
      </c>
      <c r="K90" s="48">
        <v>0</v>
      </c>
      <c r="L90" s="48">
        <v>0</v>
      </c>
      <c r="M90" s="6">
        <f t="shared" si="5"/>
        <v>0.5</v>
      </c>
      <c r="N90" s="6">
        <f t="shared" si="6"/>
        <v>0.5</v>
      </c>
    </row>
    <row r="91" spans="1:14" ht="12.75" customHeight="1">
      <c r="A91" s="8">
        <f t="shared" si="7"/>
        <v>87</v>
      </c>
      <c r="B91" s="1" t="s">
        <v>11</v>
      </c>
      <c r="C91" s="7">
        <v>62</v>
      </c>
      <c r="D91" s="4" t="s">
        <v>18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6">
        <f t="shared" si="5"/>
        <v>0</v>
      </c>
      <c r="N91" s="6">
        <f t="shared" si="6"/>
        <v>0</v>
      </c>
    </row>
    <row r="92" spans="1:14" ht="12.75">
      <c r="A92" s="8">
        <f t="shared" si="7"/>
        <v>88</v>
      </c>
      <c r="B92" s="1" t="s">
        <v>11</v>
      </c>
      <c r="C92" s="9">
        <v>109</v>
      </c>
      <c r="D92" s="4" t="s">
        <v>19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6">
        <f t="shared" si="5"/>
        <v>0</v>
      </c>
      <c r="N92" s="6">
        <f t="shared" si="6"/>
        <v>0</v>
      </c>
    </row>
    <row r="93" spans="1:14" ht="12.75">
      <c r="A93" s="8">
        <f t="shared" si="7"/>
        <v>89</v>
      </c>
      <c r="B93" s="5" t="s">
        <v>20</v>
      </c>
      <c r="C93" s="10">
        <v>165</v>
      </c>
      <c r="D93" s="4" t="s">
        <v>21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6">
        <f t="shared" si="5"/>
        <v>0</v>
      </c>
      <c r="N93" s="6">
        <f t="shared" si="6"/>
        <v>0</v>
      </c>
    </row>
    <row r="94" spans="1:14" ht="12.75">
      <c r="A94" s="8">
        <f t="shared" si="7"/>
        <v>90</v>
      </c>
      <c r="B94" s="2" t="s">
        <v>20</v>
      </c>
      <c r="C94" s="9">
        <v>165</v>
      </c>
      <c r="D94" s="4" t="s">
        <v>23</v>
      </c>
      <c r="E94" s="54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6">
        <f t="shared" si="5"/>
        <v>0</v>
      </c>
      <c r="N94" s="6">
        <f t="shared" si="6"/>
        <v>0</v>
      </c>
    </row>
    <row r="95" spans="1:14" ht="12.75">
      <c r="A95" s="8">
        <f t="shared" si="7"/>
        <v>91</v>
      </c>
      <c r="B95" s="26" t="s">
        <v>11</v>
      </c>
      <c r="C95" s="26">
        <v>62</v>
      </c>
      <c r="D95" s="37" t="s">
        <v>85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6">
        <f t="shared" si="5"/>
        <v>0</v>
      </c>
      <c r="N95" s="6">
        <f t="shared" si="6"/>
        <v>0</v>
      </c>
    </row>
    <row r="96" spans="1:14" ht="12.75">
      <c r="A96" s="8">
        <f t="shared" si="7"/>
        <v>92</v>
      </c>
      <c r="B96" s="27" t="s">
        <v>11</v>
      </c>
      <c r="C96" s="27">
        <v>62</v>
      </c>
      <c r="D96" s="23" t="s">
        <v>87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6">
        <f t="shared" si="5"/>
        <v>0</v>
      </c>
      <c r="N96" s="6">
        <f t="shared" si="6"/>
        <v>0</v>
      </c>
    </row>
    <row r="97" spans="1:14" ht="12.75">
      <c r="A97" s="8">
        <f t="shared" si="7"/>
        <v>93</v>
      </c>
      <c r="B97" s="27" t="s">
        <v>20</v>
      </c>
      <c r="C97" s="27">
        <v>165</v>
      </c>
      <c r="D97" s="23" t="s">
        <v>94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6">
        <f t="shared" si="5"/>
        <v>0</v>
      </c>
      <c r="N97" s="6">
        <f t="shared" si="6"/>
        <v>0</v>
      </c>
    </row>
    <row r="98" spans="1:14" ht="12.75">
      <c r="A98" s="8">
        <f t="shared" si="7"/>
        <v>94</v>
      </c>
      <c r="B98" s="30" t="s">
        <v>11</v>
      </c>
      <c r="C98" s="31">
        <v>62</v>
      </c>
      <c r="D98" s="38" t="s">
        <v>96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6">
        <f t="shared" si="5"/>
        <v>0</v>
      </c>
      <c r="N98" s="6">
        <f t="shared" si="6"/>
        <v>0</v>
      </c>
    </row>
    <row r="99" spans="1:14" ht="12.75">
      <c r="A99" s="8">
        <f t="shared" si="7"/>
        <v>95</v>
      </c>
      <c r="B99" s="29" t="s">
        <v>11</v>
      </c>
      <c r="C99" s="29">
        <v>118</v>
      </c>
      <c r="D99" s="24" t="s">
        <v>98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3">
        <v>0</v>
      </c>
      <c r="M99" s="6">
        <f t="shared" si="5"/>
        <v>0</v>
      </c>
      <c r="N99" s="6">
        <f t="shared" si="6"/>
        <v>0</v>
      </c>
    </row>
    <row r="100" spans="1:14" ht="12.75">
      <c r="A100" s="8">
        <f t="shared" si="7"/>
        <v>96</v>
      </c>
      <c r="B100" s="2" t="s">
        <v>11</v>
      </c>
      <c r="C100" s="9">
        <v>118</v>
      </c>
      <c r="D100" s="4" t="s">
        <v>110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6">
        <f t="shared" si="5"/>
        <v>0</v>
      </c>
      <c r="N100" s="6">
        <f t="shared" si="6"/>
        <v>0</v>
      </c>
    </row>
    <row r="101" spans="1:14" ht="12.75">
      <c r="A101" s="8">
        <f t="shared" si="7"/>
        <v>97</v>
      </c>
      <c r="B101" s="7">
        <v>8</v>
      </c>
      <c r="C101" s="7">
        <v>118</v>
      </c>
      <c r="D101" s="4" t="s">
        <v>113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6">
        <f aca="true" t="shared" si="8" ref="M101:M108">SUM(E101:L101)</f>
        <v>0</v>
      </c>
      <c r="N101" s="6">
        <f aca="true" t="shared" si="9" ref="N101:N108">MAX(MAX((E101+F101+G101),(E101+F101+H101),(E101+F101+I101),(E101+F101+J101),(E101+G101+H101),(E101+G101+I101),(E101+G101+J101),(E101+H101+I101),(E101+H101+J101),(E101+I101+J101),(F101+G101+H101),(F101+H101+I101),(F101+I101+J101),(G101+H101+I101),(G101+I101+J101),(H101+I101+J101),(E101+F101+K101+L101),(K101+L101+F101+G101),(K101+L101+F101+H101),(K101+L101+F101+I101),(K101+L101+F101+J101),(K101+L101+G101+H101),(K101+L101+G101+I101),(K101+L101+G101+J101),(K101+L101+H101+I101),(K101+L101+H101+J101),(K101+L101+I101+J101)),MAX((K101+L101+E101+G101),(K101+L101+E101+H101),(K101+L101+E101+I101),(K101+L101+E101+J101),(F101+G101+I101),(F101+G101+J101),(F101+H101+J101)))</f>
        <v>0</v>
      </c>
    </row>
    <row r="102" spans="1:14" ht="12.75">
      <c r="A102" s="8">
        <f t="shared" si="7"/>
        <v>98</v>
      </c>
      <c r="B102" s="2" t="s">
        <v>11</v>
      </c>
      <c r="C102" s="9">
        <v>118</v>
      </c>
      <c r="D102" s="3" t="s">
        <v>116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6">
        <f t="shared" si="8"/>
        <v>0</v>
      </c>
      <c r="N102" s="6">
        <f t="shared" si="9"/>
        <v>0</v>
      </c>
    </row>
    <row r="103" spans="1:14" ht="12.75">
      <c r="A103" s="8">
        <f t="shared" si="7"/>
        <v>99</v>
      </c>
      <c r="B103" s="2" t="s">
        <v>11</v>
      </c>
      <c r="C103" s="9">
        <v>118</v>
      </c>
      <c r="D103" s="4" t="s">
        <v>117</v>
      </c>
      <c r="E103" s="54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6">
        <f t="shared" si="8"/>
        <v>0</v>
      </c>
      <c r="N103" s="6">
        <f t="shared" si="9"/>
        <v>0</v>
      </c>
    </row>
    <row r="104" spans="1:14" ht="12.75">
      <c r="A104" s="8">
        <f t="shared" si="7"/>
        <v>100</v>
      </c>
      <c r="B104" s="1" t="s">
        <v>11</v>
      </c>
      <c r="C104" s="7">
        <v>118</v>
      </c>
      <c r="D104" s="36" t="s">
        <v>118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6">
        <f t="shared" si="8"/>
        <v>0</v>
      </c>
      <c r="N104" s="6">
        <f t="shared" si="9"/>
        <v>0</v>
      </c>
    </row>
    <row r="105" spans="1:14" ht="12.75">
      <c r="A105" s="8">
        <f t="shared" si="7"/>
        <v>101</v>
      </c>
      <c r="B105" s="14" t="s">
        <v>22</v>
      </c>
      <c r="C105" s="15">
        <v>159</v>
      </c>
      <c r="D105" s="36" t="s">
        <v>127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6">
        <f t="shared" si="8"/>
        <v>0</v>
      </c>
      <c r="N105" s="6">
        <f t="shared" si="9"/>
        <v>0</v>
      </c>
    </row>
    <row r="106" spans="1:14" ht="12.75">
      <c r="A106" s="8">
        <f t="shared" si="7"/>
        <v>102</v>
      </c>
      <c r="B106" s="14" t="s">
        <v>22</v>
      </c>
      <c r="C106" s="15">
        <v>159</v>
      </c>
      <c r="D106" s="36" t="s">
        <v>128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">
        <f t="shared" si="8"/>
        <v>0</v>
      </c>
      <c r="N106" s="6">
        <f t="shared" si="9"/>
        <v>0</v>
      </c>
    </row>
    <row r="107" spans="1:14" ht="12.75">
      <c r="A107" s="8">
        <f t="shared" si="7"/>
        <v>103</v>
      </c>
      <c r="B107" s="2" t="s">
        <v>11</v>
      </c>
      <c r="C107" s="2">
        <v>109</v>
      </c>
      <c r="D107" s="4" t="s">
        <v>133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54">
        <v>0</v>
      </c>
      <c r="L107" s="54">
        <v>0</v>
      </c>
      <c r="M107" s="6">
        <f t="shared" si="8"/>
        <v>0</v>
      </c>
      <c r="N107" s="6">
        <f t="shared" si="9"/>
        <v>0</v>
      </c>
    </row>
    <row r="108" spans="1:14" ht="12.75">
      <c r="A108" s="12">
        <v>104</v>
      </c>
      <c r="B108" s="1" t="s">
        <v>134</v>
      </c>
      <c r="C108" s="1" t="s">
        <v>135</v>
      </c>
      <c r="D108" s="34" t="s">
        <v>136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6">
        <f t="shared" si="8"/>
        <v>0</v>
      </c>
      <c r="N108" s="6">
        <f t="shared" si="9"/>
        <v>0</v>
      </c>
    </row>
    <row r="109" spans="1:12" ht="12.75">
      <c r="A109" s="12"/>
      <c r="B109" s="7"/>
      <c r="C109" s="7"/>
      <c r="D109" s="41"/>
      <c r="E109" s="61"/>
      <c r="F109" s="61"/>
      <c r="G109" s="61"/>
      <c r="H109" s="61"/>
      <c r="I109" s="61"/>
      <c r="J109" s="61"/>
      <c r="K109" s="61"/>
      <c r="L109" s="61"/>
    </row>
    <row r="110" spans="1:12" ht="12.75">
      <c r="A110" s="12"/>
      <c r="B110" s="7"/>
      <c r="C110" s="7"/>
      <c r="D110" s="41"/>
      <c r="E110" s="61"/>
      <c r="F110" s="61"/>
      <c r="G110" s="61"/>
      <c r="H110" s="61"/>
      <c r="I110" s="61"/>
      <c r="J110" s="61"/>
      <c r="K110" s="61"/>
      <c r="L110" s="61"/>
    </row>
    <row r="111" spans="1:12" ht="12.75">
      <c r="A111" s="12"/>
      <c r="B111" s="7"/>
      <c r="C111" s="7"/>
      <c r="D111" s="41"/>
      <c r="E111" s="61"/>
      <c r="F111" s="61"/>
      <c r="G111" s="61"/>
      <c r="H111" s="61"/>
      <c r="I111" s="61"/>
      <c r="J111" s="61"/>
      <c r="K111" s="61"/>
      <c r="L111" s="61"/>
    </row>
    <row r="112" spans="1:12" ht="12.75">
      <c r="A112" s="12"/>
      <c r="B112" s="7"/>
      <c r="C112" s="7"/>
      <c r="D112" s="41"/>
      <c r="E112" s="61"/>
      <c r="F112" s="61"/>
      <c r="G112" s="61"/>
      <c r="H112" s="61"/>
      <c r="I112" s="61"/>
      <c r="J112" s="61"/>
      <c r="K112" s="61"/>
      <c r="L112" s="61"/>
    </row>
    <row r="113" spans="1:12" ht="12.75">
      <c r="A113" s="12"/>
      <c r="B113" s="7"/>
      <c r="C113" s="7"/>
      <c r="D113" s="41"/>
      <c r="E113" s="61"/>
      <c r="F113" s="61"/>
      <c r="G113" s="61"/>
      <c r="H113" s="61"/>
      <c r="I113" s="61"/>
      <c r="J113" s="61"/>
      <c r="K113" s="61"/>
      <c r="L113" s="61"/>
    </row>
    <row r="114" spans="1:12" ht="12.75">
      <c r="A114" s="12"/>
      <c r="B114" s="7"/>
      <c r="C114" s="7"/>
      <c r="D114" s="41"/>
      <c r="E114" s="61"/>
      <c r="F114" s="61"/>
      <c r="G114" s="61"/>
      <c r="H114" s="61"/>
      <c r="I114" s="61"/>
      <c r="J114" s="61"/>
      <c r="K114" s="61"/>
      <c r="L114" s="61"/>
    </row>
    <row r="115" spans="1:12" ht="12.75">
      <c r="A115" s="12"/>
      <c r="B115" s="7"/>
      <c r="C115" s="7"/>
      <c r="D115" s="41"/>
      <c r="E115" s="61"/>
      <c r="F115" s="61"/>
      <c r="G115" s="61"/>
      <c r="H115" s="61"/>
      <c r="I115" s="61"/>
      <c r="J115" s="61"/>
      <c r="K115" s="61"/>
      <c r="L115" s="61"/>
    </row>
    <row r="116" spans="1:12" ht="12.75">
      <c r="A116" s="12"/>
      <c r="B116" s="7"/>
      <c r="C116" s="7"/>
      <c r="D116" s="41"/>
      <c r="E116" s="61"/>
      <c r="F116" s="61"/>
      <c r="G116" s="61"/>
      <c r="H116" s="61"/>
      <c r="I116" s="61"/>
      <c r="J116" s="61"/>
      <c r="K116" s="61"/>
      <c r="L116" s="61"/>
    </row>
    <row r="117" spans="1:12" ht="12.75">
      <c r="A117" s="12"/>
      <c r="B117" s="7"/>
      <c r="C117" s="7"/>
      <c r="D117" s="41"/>
      <c r="E117" s="61"/>
      <c r="F117" s="61"/>
      <c r="G117" s="61"/>
      <c r="H117" s="61"/>
      <c r="I117" s="61"/>
      <c r="J117" s="61"/>
      <c r="K117" s="61"/>
      <c r="L117" s="61"/>
    </row>
    <row r="118" spans="1:12" ht="12.75">
      <c r="A118" s="12"/>
      <c r="B118" s="7"/>
      <c r="C118" s="7"/>
      <c r="D118" s="41"/>
      <c r="E118" s="61"/>
      <c r="F118" s="61"/>
      <c r="G118" s="61"/>
      <c r="H118" s="61"/>
      <c r="I118" s="61"/>
      <c r="J118" s="61"/>
      <c r="K118" s="61"/>
      <c r="L118" s="61"/>
    </row>
    <row r="119" spans="1:12" ht="12.75">
      <c r="A119" s="12"/>
      <c r="B119" s="7"/>
      <c r="C119" s="7"/>
      <c r="D119" s="41"/>
      <c r="E119" s="61"/>
      <c r="F119" s="61"/>
      <c r="G119" s="61"/>
      <c r="H119" s="61"/>
      <c r="I119" s="61"/>
      <c r="J119" s="61"/>
      <c r="K119" s="61"/>
      <c r="L119" s="61"/>
    </row>
    <row r="120" spans="1:12" ht="12.75">
      <c r="A120" s="12"/>
      <c r="B120" s="7"/>
      <c r="C120" s="7"/>
      <c r="D120" s="41"/>
      <c r="E120" s="61"/>
      <c r="F120" s="61"/>
      <c r="G120" s="61"/>
      <c r="H120" s="61"/>
      <c r="I120" s="61"/>
      <c r="J120" s="61"/>
      <c r="K120" s="61"/>
      <c r="L120" s="61"/>
    </row>
    <row r="121" spans="1:12" ht="12.75">
      <c r="A121" s="12"/>
      <c r="B121" s="7"/>
      <c r="C121" s="7"/>
      <c r="D121" s="41"/>
      <c r="E121" s="61"/>
      <c r="F121" s="61"/>
      <c r="G121" s="61"/>
      <c r="H121" s="61"/>
      <c r="I121" s="61"/>
      <c r="J121" s="61"/>
      <c r="K121" s="61"/>
      <c r="L121" s="61"/>
    </row>
    <row r="122" spans="1:12" ht="12.75">
      <c r="A122" s="12"/>
      <c r="B122" s="7"/>
      <c r="C122" s="7"/>
      <c r="D122" s="41"/>
      <c r="E122" s="61"/>
      <c r="F122" s="61"/>
      <c r="G122" s="61"/>
      <c r="H122" s="61"/>
      <c r="I122" s="61"/>
      <c r="J122" s="61"/>
      <c r="K122" s="61"/>
      <c r="L122" s="61"/>
    </row>
    <row r="123" spans="1:12" ht="12.75">
      <c r="A123" s="12"/>
      <c r="B123" s="7"/>
      <c r="C123" s="7"/>
      <c r="D123" s="41"/>
      <c r="E123" s="61"/>
      <c r="F123" s="61"/>
      <c r="G123" s="61"/>
      <c r="H123" s="61"/>
      <c r="I123" s="61"/>
      <c r="J123" s="61"/>
      <c r="K123" s="61"/>
      <c r="L123" s="61"/>
    </row>
    <row r="124" spans="1:12" ht="12.75">
      <c r="A124" s="12"/>
      <c r="B124" s="7"/>
      <c r="C124" s="7"/>
      <c r="D124" s="41"/>
      <c r="E124" s="61"/>
      <c r="F124" s="61"/>
      <c r="G124" s="61"/>
      <c r="H124" s="61"/>
      <c r="I124" s="61"/>
      <c r="J124" s="61"/>
      <c r="K124" s="61"/>
      <c r="L124" s="61"/>
    </row>
    <row r="125" spans="1:12" ht="12.75">
      <c r="A125" s="12"/>
      <c r="B125" s="7"/>
      <c r="C125" s="7"/>
      <c r="D125" s="41"/>
      <c r="E125" s="61"/>
      <c r="F125" s="61"/>
      <c r="G125" s="61"/>
      <c r="H125" s="61"/>
      <c r="I125" s="61"/>
      <c r="J125" s="61"/>
      <c r="K125" s="61"/>
      <c r="L125" s="61"/>
    </row>
    <row r="126" spans="1:12" ht="12.75">
      <c r="A126" s="12"/>
      <c r="B126" s="7"/>
      <c r="C126" s="7"/>
      <c r="D126" s="41"/>
      <c r="E126" s="61"/>
      <c r="F126" s="61"/>
      <c r="G126" s="61"/>
      <c r="H126" s="61"/>
      <c r="I126" s="61"/>
      <c r="J126" s="61"/>
      <c r="K126" s="61"/>
      <c r="L126" s="61"/>
    </row>
    <row r="127" spans="1:12" ht="12.75">
      <c r="A127" s="12"/>
      <c r="B127" s="7"/>
      <c r="C127" s="7"/>
      <c r="D127" s="41"/>
      <c r="E127" s="61"/>
      <c r="F127" s="61"/>
      <c r="G127" s="61"/>
      <c r="H127" s="61"/>
      <c r="I127" s="61"/>
      <c r="J127" s="61"/>
      <c r="K127" s="61"/>
      <c r="L127" s="61"/>
    </row>
    <row r="128" spans="1:12" ht="12.75">
      <c r="A128" s="12"/>
      <c r="B128" s="7"/>
      <c r="C128" s="7"/>
      <c r="D128" s="41"/>
      <c r="E128" s="61"/>
      <c r="F128" s="61"/>
      <c r="G128" s="61"/>
      <c r="H128" s="61"/>
      <c r="I128" s="61"/>
      <c r="J128" s="61"/>
      <c r="K128" s="61"/>
      <c r="L128" s="61"/>
    </row>
    <row r="129" spans="1:12" ht="12.75">
      <c r="A129" s="12"/>
      <c r="B129" s="7"/>
      <c r="C129" s="7"/>
      <c r="D129" s="41"/>
      <c r="E129" s="61"/>
      <c r="F129" s="61"/>
      <c r="G129" s="61"/>
      <c r="H129" s="61"/>
      <c r="I129" s="61"/>
      <c r="J129" s="61"/>
      <c r="K129" s="61"/>
      <c r="L129" s="61"/>
    </row>
    <row r="130" spans="1:12" ht="12.75">
      <c r="A130" s="12"/>
      <c r="B130" s="7"/>
      <c r="C130" s="7"/>
      <c r="D130" s="41"/>
      <c r="E130" s="61"/>
      <c r="F130" s="61"/>
      <c r="G130" s="61"/>
      <c r="H130" s="61"/>
      <c r="I130" s="61"/>
      <c r="J130" s="61"/>
      <c r="K130" s="61"/>
      <c r="L130" s="61"/>
    </row>
    <row r="131" spans="1:12" ht="12.75">
      <c r="A131" s="12"/>
      <c r="B131" s="11"/>
      <c r="C131" s="11"/>
      <c r="D131" s="42"/>
      <c r="E131" s="13"/>
      <c r="F131" s="13"/>
      <c r="G131" s="13"/>
      <c r="H131" s="13"/>
      <c r="I131" s="13"/>
      <c r="J131" s="13"/>
      <c r="K131" s="13"/>
      <c r="L131" s="61"/>
    </row>
    <row r="132" spans="1:12" ht="12.75">
      <c r="A132" s="12"/>
      <c r="B132" s="11"/>
      <c r="C132" s="11"/>
      <c r="D132" s="42"/>
      <c r="E132" s="13"/>
      <c r="F132" s="13"/>
      <c r="G132" s="13"/>
      <c r="H132" s="13"/>
      <c r="I132" s="13"/>
      <c r="J132" s="13"/>
      <c r="K132" s="13"/>
      <c r="L132" s="61"/>
    </row>
    <row r="133" spans="1:12" ht="12.75">
      <c r="A133" s="12"/>
      <c r="B133" s="11"/>
      <c r="C133" s="11"/>
      <c r="D133" s="42"/>
      <c r="E133" s="13"/>
      <c r="F133" s="13"/>
      <c r="G133" s="13"/>
      <c r="H133" s="13"/>
      <c r="I133" s="13"/>
      <c r="J133" s="13"/>
      <c r="K133" s="13"/>
      <c r="L133" s="61"/>
    </row>
    <row r="134" spans="1:12" ht="12.75">
      <c r="A134" s="8"/>
      <c r="B134" s="9"/>
      <c r="C134" s="9"/>
      <c r="D134" s="43"/>
      <c r="E134" s="62"/>
      <c r="F134" s="62"/>
      <c r="G134" s="62"/>
      <c r="H134" s="62"/>
      <c r="I134" s="62"/>
      <c r="J134" s="62"/>
      <c r="K134" s="63"/>
      <c r="L134" s="61"/>
    </row>
    <row r="135" spans="1:12" ht="12.75">
      <c r="A135" s="8"/>
      <c r="B135" s="9"/>
      <c r="C135" s="9"/>
      <c r="D135" s="43"/>
      <c r="E135" s="62"/>
      <c r="F135" s="62"/>
      <c r="G135" s="62"/>
      <c r="H135" s="62"/>
      <c r="I135" s="62"/>
      <c r="J135" s="62"/>
      <c r="K135" s="63"/>
      <c r="L135" s="61"/>
    </row>
    <row r="136" spans="1:12" ht="12.75">
      <c r="A136" s="12"/>
      <c r="B136" s="7"/>
      <c r="C136" s="7"/>
      <c r="D136" s="41"/>
      <c r="E136" s="61"/>
      <c r="F136" s="61"/>
      <c r="G136" s="61"/>
      <c r="H136" s="61"/>
      <c r="I136" s="61"/>
      <c r="J136" s="61"/>
      <c r="K136" s="63"/>
      <c r="L136" s="61"/>
    </row>
    <row r="137" spans="1:12" ht="12.75">
      <c r="A137" s="12"/>
      <c r="B137" s="7"/>
      <c r="C137" s="7"/>
      <c r="D137" s="41"/>
      <c r="E137" s="61"/>
      <c r="F137" s="61"/>
      <c r="G137" s="61"/>
      <c r="H137" s="61"/>
      <c r="I137" s="61"/>
      <c r="J137" s="61"/>
      <c r="K137" s="61"/>
      <c r="L137" s="61"/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Yegor Kishilov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Kishilov</dc:creator>
  <cp:keywords/>
  <dc:description/>
  <cp:lastModifiedBy>l</cp:lastModifiedBy>
  <cp:lastPrinted>2006-02-25T15:41:48Z</cp:lastPrinted>
  <dcterms:created xsi:type="dcterms:W3CDTF">2000-11-09T19:26:36Z</dcterms:created>
  <dcterms:modified xsi:type="dcterms:W3CDTF">2023-05-04T13:30:01Z</dcterms:modified>
  <cp:category/>
  <cp:version/>
  <cp:contentType/>
  <cp:contentStatus/>
</cp:coreProperties>
</file>