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<sst xmlns="http://schemas.openxmlformats.org/spreadsheetml/2006/main" count="174" uniqueCount="116">
  <si>
    <t>№</t>
  </si>
  <si>
    <t>Класс</t>
  </si>
  <si>
    <t>Школа</t>
  </si>
  <si>
    <t>ФИО</t>
  </si>
  <si>
    <t>1 (3)</t>
  </si>
  <si>
    <t>Сумма</t>
  </si>
  <si>
    <t>2 (5)</t>
  </si>
  <si>
    <t>3 (5)</t>
  </si>
  <si>
    <t>4 (6)</t>
  </si>
  <si>
    <t>5б (2)</t>
  </si>
  <si>
    <t>5а (2)</t>
  </si>
  <si>
    <t>5в (2)</t>
  </si>
  <si>
    <t>Худякова Полина Александровна</t>
  </si>
  <si>
    <t>СШ№41</t>
  </si>
  <si>
    <t>Корбут Виталий Сергеевич</t>
  </si>
  <si>
    <t>СШ№42</t>
  </si>
  <si>
    <t>Титов Андрей Сергеевич</t>
  </si>
  <si>
    <t>Васильков Денис Дмитриевич</t>
  </si>
  <si>
    <t>Серегин Александр Сергеевич</t>
  </si>
  <si>
    <t>гимназия№56</t>
  </si>
  <si>
    <t>Шумская Ольга Владимировна</t>
  </si>
  <si>
    <t>Фридман Илья Романович</t>
  </si>
  <si>
    <t>Качакович Сергей Николаевич</t>
  </si>
  <si>
    <t>СШ№51</t>
  </si>
  <si>
    <t>Белова Анна Павловна</t>
  </si>
  <si>
    <t>Аминова Александра Сергеевна</t>
  </si>
  <si>
    <t>гимназия№10</t>
  </si>
  <si>
    <t>Сальникова Анастасия Дмитриевна</t>
  </si>
  <si>
    <t>Ждан Анна Викторовна</t>
  </si>
  <si>
    <t>Головатая Екатерина Александровна</t>
  </si>
  <si>
    <t>Защитина Юлия Сергеевна</t>
  </si>
  <si>
    <t>Гартунг Екатерина Викторовна</t>
  </si>
  <si>
    <t>Будай Наталья Владимировна</t>
  </si>
  <si>
    <t>Финский Сергей Георгиевич</t>
  </si>
  <si>
    <t>СШ№182</t>
  </si>
  <si>
    <t>Береснев Антон Анатольевич</t>
  </si>
  <si>
    <t>гимназия№2</t>
  </si>
  <si>
    <t>Кузей Елена Александровна</t>
  </si>
  <si>
    <t>Сычев Павел Алексеевич</t>
  </si>
  <si>
    <t>Дуброва Александра Сергеевна</t>
  </si>
  <si>
    <t>Лицей№1</t>
  </si>
  <si>
    <t>Жуков Андрей Сергеевич</t>
  </si>
  <si>
    <t>Самсонов Павел Евгеньевич</t>
  </si>
  <si>
    <t>гимназия№50</t>
  </si>
  <si>
    <t>Хмара Игорь Александрович</t>
  </si>
  <si>
    <t>Зайцев Иван Борисович</t>
  </si>
  <si>
    <t>Мотолянец Артр Иванович</t>
  </si>
  <si>
    <t>СШ№122</t>
  </si>
  <si>
    <t>Бурак Дмитрий Викторович</t>
  </si>
  <si>
    <t>Варивончик Анатолий Олегович</t>
  </si>
  <si>
    <t>Шинкевич Игорь Алексеевич</t>
  </si>
  <si>
    <t>СШ№64</t>
  </si>
  <si>
    <t>Жмуровский Андрей Сергеевич</t>
  </si>
  <si>
    <t>Двиденко Сергей Игоревич</t>
  </si>
  <si>
    <t>гимназия№13</t>
  </si>
  <si>
    <t>Гук Алексей Александрович</t>
  </si>
  <si>
    <t>Минзер Алексей Сергеевич</t>
  </si>
  <si>
    <t>Зданович Евгений Александрович</t>
  </si>
  <si>
    <t>Кестнер Дмитрий Дмитриевич</t>
  </si>
  <si>
    <t>Герман Николай Владимирович</t>
  </si>
  <si>
    <t>Козловский Павел Игоревич</t>
  </si>
  <si>
    <t>Цыпленкова Ольга Валерьевна</t>
  </si>
  <si>
    <t>Демеш Федор Николаевич</t>
  </si>
  <si>
    <t>Петрошкевич Андрей Александрович</t>
  </si>
  <si>
    <t>СШ№44</t>
  </si>
  <si>
    <t>Ткачев Артем Ильич</t>
  </si>
  <si>
    <t>Готина Екатерина Андреевна</t>
  </si>
  <si>
    <t>Пашкевич Богдана Олеговна</t>
  </si>
  <si>
    <t>гимназия№14</t>
  </si>
  <si>
    <t>Ящук Валерия Владимировна</t>
  </si>
  <si>
    <t>Николаев Павел Дмитриевич</t>
  </si>
  <si>
    <t>Коваль Павел Сергеевич</t>
  </si>
  <si>
    <t>Янукевич Андрей Геннадьевич</t>
  </si>
  <si>
    <t>Молчан Дмитрий Анатольевич</t>
  </si>
  <si>
    <t>гимназия№42</t>
  </si>
  <si>
    <t>Лаврецкий Никита Олегович</t>
  </si>
  <si>
    <t>Крючок Иван Валерьевич</t>
  </si>
  <si>
    <t>Абрамова София Александровна</t>
  </si>
  <si>
    <t>СШ№127</t>
  </si>
  <si>
    <t>Кузьмич Евгений Сергеевич</t>
  </si>
  <si>
    <t>Веремчук Макар Михайлович</t>
  </si>
  <si>
    <t xml:space="preserve">Персиянова Екатерина Александровна </t>
  </si>
  <si>
    <t>гимн№1(Смолевичи)</t>
  </si>
  <si>
    <t>Быкова Мария Азизовна</t>
  </si>
  <si>
    <t>Сутович Максим Арсеньевич</t>
  </si>
  <si>
    <t>СШ№166</t>
  </si>
  <si>
    <t>Позняк Виктор Валерьевич</t>
  </si>
  <si>
    <t>Слюсарев Александр</t>
  </si>
  <si>
    <t>Алексеенко Инна Викторовна</t>
  </si>
  <si>
    <t>Кобачевский Станислав Игоревич</t>
  </si>
  <si>
    <t>Дворак Роман Николаевич</t>
  </si>
  <si>
    <t>СШ№117</t>
  </si>
  <si>
    <t>Менячихин Ярослав Викторович</t>
  </si>
  <si>
    <t>Музыка Никита Александрович</t>
  </si>
  <si>
    <t>Кренский Егор Русланович</t>
  </si>
  <si>
    <t>Камельчук Сергей Николаевич</t>
  </si>
  <si>
    <t>Хапкин Евгений Сергеевич</t>
  </si>
  <si>
    <t>Анисенко Владислав Викторович</t>
  </si>
  <si>
    <t>Могдалева Анастасия Геннадьевна</t>
  </si>
  <si>
    <t>Гребень Наталья Владимировна</t>
  </si>
  <si>
    <t>СШ№168</t>
  </si>
  <si>
    <t>Маков Игорь Сергеевич</t>
  </si>
  <si>
    <t>Нефедов Евгений Евгеньевич</t>
  </si>
  <si>
    <t>Басалай Дмитрий Александрович</t>
  </si>
  <si>
    <t xml:space="preserve">Дудкина Наталья Викторовна </t>
  </si>
  <si>
    <t>Дюсьмикеев Никита Павлович</t>
  </si>
  <si>
    <t>Анисимов Иван Федорович</t>
  </si>
  <si>
    <t>Рез-т</t>
  </si>
  <si>
    <t>Михиевич Станислав Валерьевич</t>
  </si>
  <si>
    <t>Кожевников Владислав Александрович</t>
  </si>
  <si>
    <t>Раповец Сергей Валерьевич</t>
  </si>
  <si>
    <t>Пушнов Юрий Александрович</t>
  </si>
  <si>
    <t>Абрамович Наталья Владимировна</t>
  </si>
  <si>
    <t>Лицей№2</t>
  </si>
  <si>
    <t>29 Турнир городов</t>
  </si>
  <si>
    <t>Результаты весеннего тура - базовый вариант 9 класс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</si>
</sst>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75" zoomScaleNormal="75" zoomScalePageLayoutView="0" workbookViewId="0" topLeftCell="A1">
      <selection activeCell="P21" sqref="P21"/>
    </sheetView>
  </sheetViews>
  <sheetFormatPr defaultColWidth="9.00390625" defaultRowHeight="12.75"/>
  <cols>
    <col min="1" max="1" width="3.625" style="1" bestFit="1" customWidth="1"/>
    <col min="2" max="2" width="6.625" style="0" bestFit="1" customWidth="1"/>
    <col min="3" max="3" width="18.75390625" style="0" customWidth="1"/>
    <col min="4" max="4" width="42.00390625" style="0" customWidth="1"/>
    <col min="5" max="5" width="5.875" style="0" customWidth="1"/>
    <col min="6" max="9" width="4.875" style="0" bestFit="1" customWidth="1"/>
    <col min="10" max="10" width="5.125" style="0" customWidth="1"/>
    <col min="11" max="11" width="7.00390625" style="0" bestFit="1" customWidth="1"/>
    <col min="12" max="12" width="9.25390625" style="0" bestFit="1" customWidth="1"/>
    <col min="13" max="13" width="7.375" style="0" customWidth="1"/>
  </cols>
  <sheetData>
    <row r="1" spans="1:15" ht="12.75">
      <c r="A1" s="4" t="s">
        <v>114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2.75">
      <c r="A2" s="4" t="s">
        <v>115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4" spans="1:13" s="2" customFormat="1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6</v>
      </c>
      <c r="G4" s="2" t="s">
        <v>7</v>
      </c>
      <c r="H4" s="2" t="s">
        <v>8</v>
      </c>
      <c r="I4" s="2" t="s">
        <v>10</v>
      </c>
      <c r="J4" s="2" t="s">
        <v>9</v>
      </c>
      <c r="K4" s="2" t="s">
        <v>11</v>
      </c>
      <c r="L4" s="2" t="s">
        <v>5</v>
      </c>
      <c r="M4" s="2" t="s">
        <v>107</v>
      </c>
    </row>
    <row r="5" spans="1:13" ht="12.75">
      <c r="A5" s="1">
        <v>1</v>
      </c>
      <c r="B5" s="1">
        <v>9</v>
      </c>
      <c r="C5" t="s">
        <v>13</v>
      </c>
      <c r="D5" t="s">
        <v>12</v>
      </c>
      <c r="E5">
        <v>3</v>
      </c>
      <c r="F5">
        <v>5</v>
      </c>
      <c r="G5">
        <v>5</v>
      </c>
      <c r="H5">
        <v>0</v>
      </c>
      <c r="I5">
        <v>2</v>
      </c>
      <c r="J5">
        <v>0</v>
      </c>
      <c r="K5">
        <v>2</v>
      </c>
      <c r="L5">
        <f aca="true" t="shared" si="0" ref="L5:L36">SUM(E5:K5)</f>
        <v>17</v>
      </c>
      <c r="M5">
        <f aca="true" t="shared" si="1" ref="M5:M36">MAX((E5+F5+G5),(E5+F5+H5),(E5+F5+I5+J5+K5),(E5+G5+H5),(E5+G5+I5+J5+K5),(E5+H5+I5+J5+K5),(F5+G5+H5),(F5+G5+I5+J5+K5),(G5+H5+I5+J5+K5),(F5+H5+I5+J5+K5))</f>
        <v>14</v>
      </c>
    </row>
    <row r="6" spans="1:13" ht="12.75">
      <c r="A6" s="1">
        <f>A5+1</f>
        <v>2</v>
      </c>
      <c r="B6" s="1">
        <v>9</v>
      </c>
      <c r="C6" t="s">
        <v>13</v>
      </c>
      <c r="D6" t="s">
        <v>106</v>
      </c>
      <c r="E6">
        <v>0</v>
      </c>
      <c r="F6">
        <v>4</v>
      </c>
      <c r="G6">
        <v>4</v>
      </c>
      <c r="H6">
        <v>0</v>
      </c>
      <c r="I6">
        <v>1</v>
      </c>
      <c r="J6">
        <v>2</v>
      </c>
      <c r="K6">
        <v>2</v>
      </c>
      <c r="L6">
        <f t="shared" si="0"/>
        <v>13</v>
      </c>
      <c r="M6">
        <f t="shared" si="1"/>
        <v>13</v>
      </c>
    </row>
    <row r="7" spans="1:13" ht="12.75">
      <c r="A7" s="1">
        <f aca="true" t="shared" si="2" ref="A7:A70">A6+1</f>
        <v>3</v>
      </c>
      <c r="B7" s="1">
        <v>9</v>
      </c>
      <c r="C7" t="s">
        <v>19</v>
      </c>
      <c r="D7" t="s">
        <v>20</v>
      </c>
      <c r="E7">
        <v>3</v>
      </c>
      <c r="F7">
        <v>5</v>
      </c>
      <c r="G7">
        <v>0</v>
      </c>
      <c r="H7">
        <v>0.5</v>
      </c>
      <c r="I7">
        <v>0.5</v>
      </c>
      <c r="J7">
        <v>2</v>
      </c>
      <c r="K7">
        <v>2</v>
      </c>
      <c r="L7">
        <f t="shared" si="0"/>
        <v>13</v>
      </c>
      <c r="M7">
        <f t="shared" si="1"/>
        <v>12.5</v>
      </c>
    </row>
    <row r="8" spans="1:13" ht="12.75">
      <c r="A8" s="1">
        <f t="shared" si="2"/>
        <v>4</v>
      </c>
      <c r="B8" s="1">
        <v>9</v>
      </c>
      <c r="C8" t="s">
        <v>13</v>
      </c>
      <c r="D8" t="s">
        <v>14</v>
      </c>
      <c r="E8">
        <v>0</v>
      </c>
      <c r="F8">
        <v>0</v>
      </c>
      <c r="G8">
        <v>2</v>
      </c>
      <c r="H8">
        <v>6</v>
      </c>
      <c r="I8">
        <v>0.5</v>
      </c>
      <c r="J8">
        <v>2</v>
      </c>
      <c r="K8">
        <v>2</v>
      </c>
      <c r="L8">
        <f t="shared" si="0"/>
        <v>12.5</v>
      </c>
      <c r="M8">
        <f t="shared" si="1"/>
        <v>12.5</v>
      </c>
    </row>
    <row r="9" spans="1:13" ht="12.75">
      <c r="A9" s="1">
        <f t="shared" si="2"/>
        <v>5</v>
      </c>
      <c r="B9" s="1">
        <v>9</v>
      </c>
      <c r="C9" t="s">
        <v>13</v>
      </c>
      <c r="D9" t="s">
        <v>109</v>
      </c>
      <c r="E9">
        <v>3</v>
      </c>
      <c r="F9">
        <v>5</v>
      </c>
      <c r="G9">
        <v>3</v>
      </c>
      <c r="H9">
        <v>0</v>
      </c>
      <c r="I9">
        <v>0</v>
      </c>
      <c r="J9">
        <v>2</v>
      </c>
      <c r="K9">
        <v>2</v>
      </c>
      <c r="L9">
        <f t="shared" si="0"/>
        <v>15</v>
      </c>
      <c r="M9">
        <f t="shared" si="1"/>
        <v>12</v>
      </c>
    </row>
    <row r="10" spans="1:13" ht="12.75">
      <c r="A10" s="1">
        <f t="shared" si="2"/>
        <v>6</v>
      </c>
      <c r="B10" s="1">
        <v>9</v>
      </c>
      <c r="C10" t="s">
        <v>13</v>
      </c>
      <c r="D10" t="s">
        <v>16</v>
      </c>
      <c r="E10">
        <v>3</v>
      </c>
      <c r="F10">
        <v>4</v>
      </c>
      <c r="G10">
        <v>0</v>
      </c>
      <c r="H10">
        <v>0</v>
      </c>
      <c r="I10">
        <v>1</v>
      </c>
      <c r="J10">
        <v>2</v>
      </c>
      <c r="K10">
        <v>2</v>
      </c>
      <c r="L10">
        <f t="shared" si="0"/>
        <v>12</v>
      </c>
      <c r="M10">
        <f t="shared" si="1"/>
        <v>12</v>
      </c>
    </row>
    <row r="11" spans="1:13" ht="12.75">
      <c r="A11" s="1">
        <f t="shared" si="2"/>
        <v>7</v>
      </c>
      <c r="B11" s="1">
        <v>9</v>
      </c>
      <c r="C11" t="s">
        <v>13</v>
      </c>
      <c r="D11" t="s">
        <v>21</v>
      </c>
      <c r="E11">
        <v>3</v>
      </c>
      <c r="F11">
        <v>5</v>
      </c>
      <c r="G11">
        <v>3</v>
      </c>
      <c r="H11">
        <v>0</v>
      </c>
      <c r="I11">
        <v>1</v>
      </c>
      <c r="J11">
        <v>0</v>
      </c>
      <c r="K11">
        <v>2</v>
      </c>
      <c r="L11">
        <f t="shared" si="0"/>
        <v>14</v>
      </c>
      <c r="M11">
        <f t="shared" si="1"/>
        <v>11</v>
      </c>
    </row>
    <row r="12" spans="1:13" ht="12.75">
      <c r="A12" s="1">
        <f t="shared" si="2"/>
        <v>8</v>
      </c>
      <c r="B12" s="1">
        <v>9</v>
      </c>
      <c r="C12" t="s">
        <v>23</v>
      </c>
      <c r="D12" t="s">
        <v>22</v>
      </c>
      <c r="E12">
        <v>3</v>
      </c>
      <c r="F12">
        <v>0</v>
      </c>
      <c r="G12">
        <v>2</v>
      </c>
      <c r="H12">
        <v>3</v>
      </c>
      <c r="I12">
        <v>1</v>
      </c>
      <c r="J12">
        <v>2</v>
      </c>
      <c r="K12">
        <v>2</v>
      </c>
      <c r="L12">
        <f t="shared" si="0"/>
        <v>13</v>
      </c>
      <c r="M12">
        <f t="shared" si="1"/>
        <v>11</v>
      </c>
    </row>
    <row r="13" spans="1:13" ht="12.75">
      <c r="A13" s="1">
        <f t="shared" si="2"/>
        <v>9</v>
      </c>
      <c r="B13" s="1">
        <v>9</v>
      </c>
      <c r="C13" t="s">
        <v>13</v>
      </c>
      <c r="D13" t="s">
        <v>24</v>
      </c>
      <c r="E13">
        <v>3</v>
      </c>
      <c r="F13">
        <v>4</v>
      </c>
      <c r="G13">
        <v>0</v>
      </c>
      <c r="H13">
        <v>0</v>
      </c>
      <c r="I13">
        <v>0</v>
      </c>
      <c r="J13">
        <v>2</v>
      </c>
      <c r="K13">
        <v>2</v>
      </c>
      <c r="L13">
        <f t="shared" si="0"/>
        <v>11</v>
      </c>
      <c r="M13">
        <f t="shared" si="1"/>
        <v>11</v>
      </c>
    </row>
    <row r="14" spans="1:13" ht="12.75">
      <c r="A14" s="1">
        <f t="shared" si="2"/>
        <v>10</v>
      </c>
      <c r="B14" s="1">
        <v>9</v>
      </c>
      <c r="C14" t="s">
        <v>13</v>
      </c>
      <c r="D14" t="s">
        <v>17</v>
      </c>
      <c r="E14">
        <v>1.5</v>
      </c>
      <c r="F14">
        <v>5</v>
      </c>
      <c r="G14">
        <v>0</v>
      </c>
      <c r="H14">
        <v>0</v>
      </c>
      <c r="I14">
        <v>0.5</v>
      </c>
      <c r="J14">
        <v>2</v>
      </c>
      <c r="K14">
        <v>2</v>
      </c>
      <c r="L14">
        <f t="shared" si="0"/>
        <v>11</v>
      </c>
      <c r="M14">
        <f t="shared" si="1"/>
        <v>11</v>
      </c>
    </row>
    <row r="15" spans="1:13" ht="12.75">
      <c r="A15" s="1">
        <f t="shared" si="2"/>
        <v>11</v>
      </c>
      <c r="B15" s="1">
        <v>9</v>
      </c>
      <c r="C15" t="s">
        <v>13</v>
      </c>
      <c r="D15" t="s">
        <v>110</v>
      </c>
      <c r="E15">
        <v>2</v>
      </c>
      <c r="F15">
        <v>5</v>
      </c>
      <c r="G15">
        <v>0</v>
      </c>
      <c r="H15">
        <v>0</v>
      </c>
      <c r="I15">
        <v>2</v>
      </c>
      <c r="J15">
        <v>2</v>
      </c>
      <c r="K15">
        <v>0</v>
      </c>
      <c r="L15">
        <f t="shared" si="0"/>
        <v>11</v>
      </c>
      <c r="M15">
        <f t="shared" si="1"/>
        <v>11</v>
      </c>
    </row>
    <row r="16" spans="1:13" ht="12.75">
      <c r="A16" s="1">
        <f t="shared" si="2"/>
        <v>12</v>
      </c>
      <c r="B16" s="1">
        <v>9</v>
      </c>
      <c r="C16" t="s">
        <v>13</v>
      </c>
      <c r="D16" t="s">
        <v>18</v>
      </c>
      <c r="E16">
        <v>0</v>
      </c>
      <c r="F16">
        <v>5</v>
      </c>
      <c r="G16">
        <v>0</v>
      </c>
      <c r="H16">
        <v>0</v>
      </c>
      <c r="I16">
        <v>2</v>
      </c>
      <c r="J16">
        <v>2</v>
      </c>
      <c r="K16">
        <v>2</v>
      </c>
      <c r="L16">
        <f t="shared" si="0"/>
        <v>11</v>
      </c>
      <c r="M16">
        <f t="shared" si="1"/>
        <v>11</v>
      </c>
    </row>
    <row r="17" spans="1:13" ht="12.75">
      <c r="A17" s="1">
        <f t="shared" si="2"/>
        <v>13</v>
      </c>
      <c r="B17" s="1">
        <v>9</v>
      </c>
      <c r="C17" t="s">
        <v>23</v>
      </c>
      <c r="D17" t="s">
        <v>29</v>
      </c>
      <c r="E17">
        <v>3</v>
      </c>
      <c r="F17">
        <v>3</v>
      </c>
      <c r="G17">
        <v>0</v>
      </c>
      <c r="H17">
        <v>0.5</v>
      </c>
      <c r="I17">
        <v>0.5</v>
      </c>
      <c r="J17">
        <v>2</v>
      </c>
      <c r="K17">
        <v>2</v>
      </c>
      <c r="L17">
        <f t="shared" si="0"/>
        <v>11</v>
      </c>
      <c r="M17">
        <f t="shared" si="1"/>
        <v>10.5</v>
      </c>
    </row>
    <row r="18" spans="1:13" ht="12.75">
      <c r="A18" s="1">
        <f t="shared" si="2"/>
        <v>14</v>
      </c>
      <c r="B18" s="1">
        <v>9</v>
      </c>
      <c r="C18" t="s">
        <v>51</v>
      </c>
      <c r="D18" t="s">
        <v>52</v>
      </c>
      <c r="E18">
        <v>3</v>
      </c>
      <c r="F18">
        <v>3</v>
      </c>
      <c r="G18">
        <v>0</v>
      </c>
      <c r="H18">
        <v>0</v>
      </c>
      <c r="I18">
        <v>1.5</v>
      </c>
      <c r="J18">
        <v>2</v>
      </c>
      <c r="K18">
        <v>1</v>
      </c>
      <c r="L18">
        <f t="shared" si="0"/>
        <v>10.5</v>
      </c>
      <c r="M18">
        <f t="shared" si="1"/>
        <v>10.5</v>
      </c>
    </row>
    <row r="19" spans="1:13" ht="12.75">
      <c r="A19" s="1">
        <f t="shared" si="2"/>
        <v>15</v>
      </c>
      <c r="B19" s="1">
        <v>9</v>
      </c>
      <c r="C19" t="s">
        <v>26</v>
      </c>
      <c r="D19" t="s">
        <v>27</v>
      </c>
      <c r="E19">
        <v>3</v>
      </c>
      <c r="F19">
        <v>3</v>
      </c>
      <c r="G19">
        <v>0</v>
      </c>
      <c r="H19">
        <v>0</v>
      </c>
      <c r="I19">
        <v>2</v>
      </c>
      <c r="J19">
        <v>2</v>
      </c>
      <c r="K19">
        <v>0</v>
      </c>
      <c r="L19">
        <f t="shared" si="0"/>
        <v>10</v>
      </c>
      <c r="M19">
        <f t="shared" si="1"/>
        <v>10</v>
      </c>
    </row>
    <row r="20" spans="1:13" ht="12.75">
      <c r="A20" s="1">
        <f t="shared" si="2"/>
        <v>16</v>
      </c>
      <c r="B20" s="1">
        <v>9</v>
      </c>
      <c r="C20" t="s">
        <v>26</v>
      </c>
      <c r="D20" t="s">
        <v>38</v>
      </c>
      <c r="E20">
        <v>3</v>
      </c>
      <c r="F20">
        <v>3</v>
      </c>
      <c r="G20">
        <v>0</v>
      </c>
      <c r="H20">
        <v>0</v>
      </c>
      <c r="I20">
        <v>0</v>
      </c>
      <c r="J20">
        <v>2</v>
      </c>
      <c r="K20">
        <v>2</v>
      </c>
      <c r="L20">
        <f t="shared" si="0"/>
        <v>10</v>
      </c>
      <c r="M20">
        <f t="shared" si="1"/>
        <v>10</v>
      </c>
    </row>
    <row r="21" spans="1:13" ht="12.75">
      <c r="A21" s="1">
        <f t="shared" si="2"/>
        <v>17</v>
      </c>
      <c r="B21" s="1">
        <v>9</v>
      </c>
      <c r="C21" t="s">
        <v>13</v>
      </c>
      <c r="D21" t="s">
        <v>25</v>
      </c>
      <c r="E21">
        <v>3</v>
      </c>
      <c r="F21">
        <v>3</v>
      </c>
      <c r="G21">
        <v>0</v>
      </c>
      <c r="H21">
        <v>0</v>
      </c>
      <c r="I21">
        <v>0</v>
      </c>
      <c r="J21">
        <v>2</v>
      </c>
      <c r="K21">
        <v>1</v>
      </c>
      <c r="L21">
        <f t="shared" si="0"/>
        <v>9</v>
      </c>
      <c r="M21">
        <f t="shared" si="1"/>
        <v>9</v>
      </c>
    </row>
    <row r="22" spans="1:13" ht="12.75">
      <c r="A22" s="1">
        <f t="shared" si="2"/>
        <v>18</v>
      </c>
      <c r="B22" s="1">
        <v>9</v>
      </c>
      <c r="C22" t="s">
        <v>26</v>
      </c>
      <c r="D22" t="s">
        <v>31</v>
      </c>
      <c r="E22">
        <v>3</v>
      </c>
      <c r="F22">
        <v>2</v>
      </c>
      <c r="G22">
        <v>0</v>
      </c>
      <c r="H22">
        <v>0</v>
      </c>
      <c r="I22">
        <v>0</v>
      </c>
      <c r="J22">
        <v>2</v>
      </c>
      <c r="K22">
        <v>2</v>
      </c>
      <c r="L22">
        <f t="shared" si="0"/>
        <v>9</v>
      </c>
      <c r="M22">
        <f t="shared" si="1"/>
        <v>9</v>
      </c>
    </row>
    <row r="23" spans="1:13" ht="12.75">
      <c r="A23" s="1">
        <f t="shared" si="2"/>
        <v>19</v>
      </c>
      <c r="B23" s="1">
        <v>9</v>
      </c>
      <c r="C23" t="s">
        <v>13</v>
      </c>
      <c r="D23" t="s">
        <v>28</v>
      </c>
      <c r="E23">
        <v>3</v>
      </c>
      <c r="F23">
        <v>1</v>
      </c>
      <c r="G23">
        <v>0</v>
      </c>
      <c r="H23">
        <v>0</v>
      </c>
      <c r="I23">
        <v>1</v>
      </c>
      <c r="J23">
        <v>2</v>
      </c>
      <c r="K23">
        <v>2</v>
      </c>
      <c r="L23">
        <f t="shared" si="0"/>
        <v>9</v>
      </c>
      <c r="M23">
        <f t="shared" si="1"/>
        <v>9</v>
      </c>
    </row>
    <row r="24" spans="1:13" ht="12.75">
      <c r="A24" s="1">
        <f t="shared" si="2"/>
        <v>20</v>
      </c>
      <c r="B24" s="1">
        <v>9</v>
      </c>
      <c r="C24" t="s">
        <v>13</v>
      </c>
      <c r="D24" t="s">
        <v>30</v>
      </c>
      <c r="E24">
        <v>0</v>
      </c>
      <c r="F24">
        <v>5</v>
      </c>
      <c r="G24">
        <v>0</v>
      </c>
      <c r="H24">
        <v>0</v>
      </c>
      <c r="I24">
        <v>0</v>
      </c>
      <c r="J24">
        <v>2</v>
      </c>
      <c r="K24">
        <v>2</v>
      </c>
      <c r="L24">
        <f t="shared" si="0"/>
        <v>9</v>
      </c>
      <c r="M24">
        <f t="shared" si="1"/>
        <v>9</v>
      </c>
    </row>
    <row r="25" spans="1:13" ht="12.75">
      <c r="A25" s="1">
        <f t="shared" si="2"/>
        <v>21</v>
      </c>
      <c r="B25" s="1">
        <v>9</v>
      </c>
      <c r="C25" s="3" t="s">
        <v>13</v>
      </c>
      <c r="D25" t="s">
        <v>108</v>
      </c>
      <c r="E25">
        <v>1.5</v>
      </c>
      <c r="F25">
        <v>0</v>
      </c>
      <c r="G25">
        <v>2</v>
      </c>
      <c r="H25">
        <v>0</v>
      </c>
      <c r="I25">
        <v>2</v>
      </c>
      <c r="J25">
        <v>1.5</v>
      </c>
      <c r="K25">
        <v>2</v>
      </c>
      <c r="L25">
        <f t="shared" si="0"/>
        <v>9</v>
      </c>
      <c r="M25">
        <f t="shared" si="1"/>
        <v>9</v>
      </c>
    </row>
    <row r="26" spans="1:13" ht="12.75">
      <c r="A26" s="1">
        <f t="shared" si="2"/>
        <v>22</v>
      </c>
      <c r="B26" s="1">
        <v>9</v>
      </c>
      <c r="C26" t="s">
        <v>13</v>
      </c>
      <c r="D26" t="s">
        <v>49</v>
      </c>
      <c r="E26">
        <v>0</v>
      </c>
      <c r="F26">
        <v>3</v>
      </c>
      <c r="G26">
        <v>0</v>
      </c>
      <c r="H26">
        <v>0</v>
      </c>
      <c r="I26">
        <v>2</v>
      </c>
      <c r="J26">
        <v>2</v>
      </c>
      <c r="K26">
        <v>1.5</v>
      </c>
      <c r="L26">
        <f t="shared" si="0"/>
        <v>8.5</v>
      </c>
      <c r="M26">
        <f t="shared" si="1"/>
        <v>8.5</v>
      </c>
    </row>
    <row r="27" spans="1:13" ht="12.75">
      <c r="A27" s="1">
        <f t="shared" si="2"/>
        <v>23</v>
      </c>
      <c r="B27" s="1">
        <v>9</v>
      </c>
      <c r="C27" t="s">
        <v>13</v>
      </c>
      <c r="D27" t="s">
        <v>57</v>
      </c>
      <c r="E27">
        <v>3</v>
      </c>
      <c r="F27">
        <v>3</v>
      </c>
      <c r="G27">
        <v>0</v>
      </c>
      <c r="H27">
        <v>0</v>
      </c>
      <c r="I27">
        <v>0</v>
      </c>
      <c r="J27">
        <v>2</v>
      </c>
      <c r="K27">
        <v>0.5</v>
      </c>
      <c r="L27">
        <f t="shared" si="0"/>
        <v>8.5</v>
      </c>
      <c r="M27">
        <f t="shared" si="1"/>
        <v>8.5</v>
      </c>
    </row>
    <row r="28" spans="1:13" ht="12.75">
      <c r="A28" s="1">
        <f t="shared" si="2"/>
        <v>24</v>
      </c>
      <c r="B28" s="1">
        <v>9</v>
      </c>
      <c r="C28" t="s">
        <v>13</v>
      </c>
      <c r="D28" t="s">
        <v>53</v>
      </c>
      <c r="E28">
        <v>3</v>
      </c>
      <c r="F28">
        <v>3</v>
      </c>
      <c r="G28">
        <v>0</v>
      </c>
      <c r="H28">
        <v>0</v>
      </c>
      <c r="I28">
        <v>0</v>
      </c>
      <c r="J28">
        <v>1.5</v>
      </c>
      <c r="K28">
        <v>0.5</v>
      </c>
      <c r="L28">
        <f t="shared" si="0"/>
        <v>8</v>
      </c>
      <c r="M28">
        <f t="shared" si="1"/>
        <v>8</v>
      </c>
    </row>
    <row r="29" spans="1:13" ht="12.75">
      <c r="A29" s="1">
        <f t="shared" si="2"/>
        <v>25</v>
      </c>
      <c r="B29" s="1">
        <v>9</v>
      </c>
      <c r="C29" t="s">
        <v>23</v>
      </c>
      <c r="D29" t="s">
        <v>33</v>
      </c>
      <c r="E29">
        <v>3</v>
      </c>
      <c r="F29">
        <v>0</v>
      </c>
      <c r="G29">
        <v>0</v>
      </c>
      <c r="H29">
        <v>0</v>
      </c>
      <c r="I29">
        <v>1.5</v>
      </c>
      <c r="J29">
        <v>1.5</v>
      </c>
      <c r="K29">
        <v>2</v>
      </c>
      <c r="L29">
        <f t="shared" si="0"/>
        <v>8</v>
      </c>
      <c r="M29">
        <f t="shared" si="1"/>
        <v>8</v>
      </c>
    </row>
    <row r="30" spans="1:13" ht="12.75">
      <c r="A30" s="1">
        <f t="shared" si="2"/>
        <v>26</v>
      </c>
      <c r="B30" s="1">
        <v>9</v>
      </c>
      <c r="C30" t="s">
        <v>34</v>
      </c>
      <c r="D30" t="s">
        <v>35</v>
      </c>
      <c r="E30">
        <v>2.5</v>
      </c>
      <c r="F30">
        <v>1</v>
      </c>
      <c r="G30">
        <v>0</v>
      </c>
      <c r="H30">
        <v>0</v>
      </c>
      <c r="I30">
        <v>1</v>
      </c>
      <c r="J30">
        <v>2</v>
      </c>
      <c r="K30">
        <v>1</v>
      </c>
      <c r="L30">
        <f t="shared" si="0"/>
        <v>7.5</v>
      </c>
      <c r="M30">
        <f t="shared" si="1"/>
        <v>7.5</v>
      </c>
    </row>
    <row r="31" spans="1:13" ht="12.75">
      <c r="A31" s="1">
        <f t="shared" si="2"/>
        <v>27</v>
      </c>
      <c r="B31" s="1">
        <v>9</v>
      </c>
      <c r="C31" t="s">
        <v>15</v>
      </c>
      <c r="D31" t="s">
        <v>32</v>
      </c>
      <c r="E31">
        <v>3</v>
      </c>
      <c r="F31">
        <v>0</v>
      </c>
      <c r="G31">
        <v>0</v>
      </c>
      <c r="H31">
        <v>0</v>
      </c>
      <c r="I31">
        <v>0.5</v>
      </c>
      <c r="J31">
        <v>2</v>
      </c>
      <c r="K31">
        <v>2</v>
      </c>
      <c r="L31">
        <f t="shared" si="0"/>
        <v>7.5</v>
      </c>
      <c r="M31">
        <f t="shared" si="1"/>
        <v>7.5</v>
      </c>
    </row>
    <row r="32" spans="1:13" ht="12.75">
      <c r="A32" s="1">
        <f t="shared" si="2"/>
        <v>28</v>
      </c>
      <c r="B32" s="1">
        <v>9</v>
      </c>
      <c r="C32" t="s">
        <v>13</v>
      </c>
      <c r="D32" t="s">
        <v>56</v>
      </c>
      <c r="E32">
        <v>2</v>
      </c>
      <c r="F32">
        <v>3</v>
      </c>
      <c r="G32">
        <v>0</v>
      </c>
      <c r="H32">
        <v>0</v>
      </c>
      <c r="I32">
        <v>0</v>
      </c>
      <c r="J32">
        <v>2</v>
      </c>
      <c r="K32">
        <v>0.5</v>
      </c>
      <c r="L32">
        <f t="shared" si="0"/>
        <v>7.5</v>
      </c>
      <c r="M32">
        <f t="shared" si="1"/>
        <v>7.5</v>
      </c>
    </row>
    <row r="33" spans="1:13" ht="12.75">
      <c r="A33" s="1">
        <f t="shared" si="2"/>
        <v>29</v>
      </c>
      <c r="B33" s="1">
        <v>9</v>
      </c>
      <c r="C33" t="s">
        <v>13</v>
      </c>
      <c r="D33" t="s">
        <v>39</v>
      </c>
      <c r="E33">
        <v>3</v>
      </c>
      <c r="F33">
        <v>0</v>
      </c>
      <c r="G33">
        <v>0</v>
      </c>
      <c r="H33">
        <v>0</v>
      </c>
      <c r="I33">
        <v>0</v>
      </c>
      <c r="J33">
        <v>2</v>
      </c>
      <c r="K33">
        <v>2</v>
      </c>
      <c r="L33">
        <f t="shared" si="0"/>
        <v>7</v>
      </c>
      <c r="M33">
        <f t="shared" si="1"/>
        <v>7</v>
      </c>
    </row>
    <row r="34" spans="1:13" ht="12.75">
      <c r="A34" s="1">
        <f t="shared" si="2"/>
        <v>30</v>
      </c>
      <c r="B34" s="1">
        <v>9</v>
      </c>
      <c r="C34" t="s">
        <v>13</v>
      </c>
      <c r="D34" t="s">
        <v>45</v>
      </c>
      <c r="E34">
        <v>3</v>
      </c>
      <c r="F34">
        <v>0</v>
      </c>
      <c r="G34">
        <v>0</v>
      </c>
      <c r="H34">
        <v>0</v>
      </c>
      <c r="I34">
        <v>0</v>
      </c>
      <c r="J34">
        <v>2</v>
      </c>
      <c r="K34">
        <v>2</v>
      </c>
      <c r="L34">
        <f t="shared" si="0"/>
        <v>7</v>
      </c>
      <c r="M34">
        <f t="shared" si="1"/>
        <v>7</v>
      </c>
    </row>
    <row r="35" spans="1:13" ht="12.75">
      <c r="A35" s="1">
        <f t="shared" si="2"/>
        <v>31</v>
      </c>
      <c r="B35" s="1">
        <v>9</v>
      </c>
      <c r="C35" t="s">
        <v>13</v>
      </c>
      <c r="D35" t="s">
        <v>46</v>
      </c>
      <c r="E35">
        <v>3</v>
      </c>
      <c r="F35">
        <v>0</v>
      </c>
      <c r="G35">
        <v>0</v>
      </c>
      <c r="H35">
        <v>0.5</v>
      </c>
      <c r="I35">
        <v>0</v>
      </c>
      <c r="J35">
        <v>2</v>
      </c>
      <c r="K35">
        <v>1.5</v>
      </c>
      <c r="L35">
        <f t="shared" si="0"/>
        <v>7</v>
      </c>
      <c r="M35">
        <f t="shared" si="1"/>
        <v>7</v>
      </c>
    </row>
    <row r="36" spans="1:13" ht="12.75">
      <c r="A36" s="1">
        <f t="shared" si="2"/>
        <v>32</v>
      </c>
      <c r="B36" s="1">
        <v>9</v>
      </c>
      <c r="C36" t="s">
        <v>40</v>
      </c>
      <c r="D36" t="s">
        <v>41</v>
      </c>
      <c r="E36">
        <v>3</v>
      </c>
      <c r="F36">
        <v>0</v>
      </c>
      <c r="G36">
        <v>0</v>
      </c>
      <c r="H36">
        <v>0</v>
      </c>
      <c r="I36">
        <v>0</v>
      </c>
      <c r="J36">
        <v>2</v>
      </c>
      <c r="K36">
        <v>1.5</v>
      </c>
      <c r="L36">
        <f t="shared" si="0"/>
        <v>6.5</v>
      </c>
      <c r="M36">
        <f t="shared" si="1"/>
        <v>6.5</v>
      </c>
    </row>
    <row r="37" spans="1:13" ht="12.75">
      <c r="A37" s="1">
        <f t="shared" si="2"/>
        <v>33</v>
      </c>
      <c r="B37" s="1">
        <v>9</v>
      </c>
      <c r="C37" t="s">
        <v>13</v>
      </c>
      <c r="D37" t="s">
        <v>58</v>
      </c>
      <c r="E37">
        <v>3</v>
      </c>
      <c r="F37">
        <v>0</v>
      </c>
      <c r="G37">
        <v>0.5</v>
      </c>
      <c r="H37">
        <v>0</v>
      </c>
      <c r="I37">
        <v>0</v>
      </c>
      <c r="J37">
        <v>2</v>
      </c>
      <c r="K37">
        <v>1</v>
      </c>
      <c r="L37">
        <f aca="true" t="shared" si="3" ref="L37:L68">SUM(E37:K37)</f>
        <v>6.5</v>
      </c>
      <c r="M37">
        <f aca="true" t="shared" si="4" ref="M37:M68">MAX((E37+F37+G37),(E37+F37+H37),(E37+F37+I37+J37+K37),(E37+G37+H37),(E37+G37+I37+J37+K37),(E37+H37+I37+J37+K37),(F37+G37+H37),(F37+G37+I37+J37+K37),(G37+H37+I37+J37+K37),(F37+H37+I37+J37+K37))</f>
        <v>6.5</v>
      </c>
    </row>
    <row r="38" spans="1:13" ht="12.75">
      <c r="A38" s="1">
        <f t="shared" si="2"/>
        <v>34</v>
      </c>
      <c r="B38" s="1">
        <v>9</v>
      </c>
      <c r="C38" t="s">
        <v>36</v>
      </c>
      <c r="D38" t="s">
        <v>37</v>
      </c>
      <c r="E38">
        <v>3</v>
      </c>
      <c r="F38">
        <v>1.5</v>
      </c>
      <c r="G38">
        <v>0</v>
      </c>
      <c r="H38">
        <v>0</v>
      </c>
      <c r="I38">
        <v>0</v>
      </c>
      <c r="J38">
        <v>0</v>
      </c>
      <c r="K38">
        <v>2</v>
      </c>
      <c r="L38">
        <f t="shared" si="3"/>
        <v>6.5</v>
      </c>
      <c r="M38">
        <f t="shared" si="4"/>
        <v>6.5</v>
      </c>
    </row>
    <row r="39" spans="1:13" ht="12.75">
      <c r="A39" s="1">
        <f t="shared" si="2"/>
        <v>35</v>
      </c>
      <c r="B39" s="1">
        <v>9</v>
      </c>
      <c r="C39" t="s">
        <v>43</v>
      </c>
      <c r="D39" t="s">
        <v>44</v>
      </c>
      <c r="E39">
        <v>3</v>
      </c>
      <c r="F39">
        <v>0</v>
      </c>
      <c r="G39">
        <v>0</v>
      </c>
      <c r="H39">
        <v>0</v>
      </c>
      <c r="I39">
        <v>0</v>
      </c>
      <c r="J39">
        <v>2</v>
      </c>
      <c r="K39">
        <v>1.5</v>
      </c>
      <c r="L39">
        <f t="shared" si="3"/>
        <v>6.5</v>
      </c>
      <c r="M39">
        <f t="shared" si="4"/>
        <v>6.5</v>
      </c>
    </row>
    <row r="40" spans="1:13" ht="12.75">
      <c r="A40" s="1">
        <f t="shared" si="2"/>
        <v>36</v>
      </c>
      <c r="B40" s="1">
        <v>9</v>
      </c>
      <c r="C40" t="s">
        <v>23</v>
      </c>
      <c r="D40" t="s">
        <v>59</v>
      </c>
      <c r="E40">
        <v>3</v>
      </c>
      <c r="F40">
        <v>3</v>
      </c>
      <c r="G40">
        <v>0</v>
      </c>
      <c r="H40">
        <v>0</v>
      </c>
      <c r="I40">
        <v>0</v>
      </c>
      <c r="J40">
        <v>0</v>
      </c>
      <c r="K40">
        <v>0</v>
      </c>
      <c r="L40">
        <f t="shared" si="3"/>
        <v>6</v>
      </c>
      <c r="M40">
        <f t="shared" si="4"/>
        <v>6</v>
      </c>
    </row>
    <row r="41" spans="1:13" ht="12.75">
      <c r="A41" s="1">
        <f t="shared" si="2"/>
        <v>37</v>
      </c>
      <c r="B41" s="1">
        <v>9</v>
      </c>
      <c r="C41" t="s">
        <v>54</v>
      </c>
      <c r="D41" t="s">
        <v>55</v>
      </c>
      <c r="E41">
        <v>3</v>
      </c>
      <c r="F41">
        <v>3</v>
      </c>
      <c r="G41">
        <v>0</v>
      </c>
      <c r="H41">
        <v>0</v>
      </c>
      <c r="I41">
        <v>0</v>
      </c>
      <c r="J41">
        <v>0</v>
      </c>
      <c r="K41">
        <v>0</v>
      </c>
      <c r="L41">
        <f t="shared" si="3"/>
        <v>6</v>
      </c>
      <c r="M41">
        <f t="shared" si="4"/>
        <v>6</v>
      </c>
    </row>
    <row r="42" spans="1:13" ht="12.75">
      <c r="A42" s="1">
        <f t="shared" si="2"/>
        <v>38</v>
      </c>
      <c r="B42" s="1">
        <v>9</v>
      </c>
      <c r="C42" t="s">
        <v>19</v>
      </c>
      <c r="D42" t="s">
        <v>42</v>
      </c>
      <c r="E42">
        <v>3</v>
      </c>
      <c r="F42">
        <v>0</v>
      </c>
      <c r="G42">
        <v>1</v>
      </c>
      <c r="H42">
        <v>0</v>
      </c>
      <c r="I42">
        <v>0</v>
      </c>
      <c r="J42">
        <v>0</v>
      </c>
      <c r="K42">
        <v>2</v>
      </c>
      <c r="L42">
        <f t="shared" si="3"/>
        <v>6</v>
      </c>
      <c r="M42">
        <f t="shared" si="4"/>
        <v>6</v>
      </c>
    </row>
    <row r="43" spans="1:13" ht="12.75">
      <c r="A43" s="1">
        <f t="shared" si="2"/>
        <v>39</v>
      </c>
      <c r="B43" s="1">
        <v>9</v>
      </c>
      <c r="C43" s="3"/>
      <c r="D43" t="s">
        <v>62</v>
      </c>
      <c r="E43">
        <v>3</v>
      </c>
      <c r="F43">
        <v>2</v>
      </c>
      <c r="G43">
        <v>0.5</v>
      </c>
      <c r="H43">
        <v>0</v>
      </c>
      <c r="I43">
        <v>0</v>
      </c>
      <c r="J43">
        <v>0</v>
      </c>
      <c r="K43">
        <v>0</v>
      </c>
      <c r="L43">
        <f t="shared" si="3"/>
        <v>5.5</v>
      </c>
      <c r="M43">
        <f t="shared" si="4"/>
        <v>5.5</v>
      </c>
    </row>
    <row r="44" spans="1:13" ht="12.75">
      <c r="A44" s="1">
        <f t="shared" si="2"/>
        <v>40</v>
      </c>
      <c r="B44" s="1">
        <v>9</v>
      </c>
      <c r="C44" s="3" t="s">
        <v>54</v>
      </c>
      <c r="D44" t="s">
        <v>67</v>
      </c>
      <c r="E44">
        <v>0.5</v>
      </c>
      <c r="F44">
        <v>1</v>
      </c>
      <c r="G44">
        <v>0</v>
      </c>
      <c r="H44">
        <v>0</v>
      </c>
      <c r="I44">
        <v>2</v>
      </c>
      <c r="J44">
        <v>2</v>
      </c>
      <c r="K44">
        <v>0</v>
      </c>
      <c r="L44">
        <f t="shared" si="3"/>
        <v>5.5</v>
      </c>
      <c r="M44">
        <f t="shared" si="4"/>
        <v>5.5</v>
      </c>
    </row>
    <row r="45" spans="1:13" ht="12.75">
      <c r="A45" s="1">
        <f t="shared" si="2"/>
        <v>41</v>
      </c>
      <c r="B45" s="1">
        <v>9</v>
      </c>
      <c r="C45" t="s">
        <v>47</v>
      </c>
      <c r="D45" t="s">
        <v>48</v>
      </c>
      <c r="E45">
        <v>3</v>
      </c>
      <c r="F45">
        <v>0</v>
      </c>
      <c r="G45">
        <v>0</v>
      </c>
      <c r="H45">
        <v>0</v>
      </c>
      <c r="I45">
        <v>0</v>
      </c>
      <c r="J45">
        <v>1</v>
      </c>
      <c r="K45">
        <v>1</v>
      </c>
      <c r="L45">
        <f t="shared" si="3"/>
        <v>5</v>
      </c>
      <c r="M45">
        <f t="shared" si="4"/>
        <v>5</v>
      </c>
    </row>
    <row r="46" spans="1:13" ht="12.75">
      <c r="A46" s="1">
        <f t="shared" si="2"/>
        <v>42</v>
      </c>
      <c r="B46" s="1">
        <v>9</v>
      </c>
      <c r="C46" t="s">
        <v>13</v>
      </c>
      <c r="D46" t="s">
        <v>60</v>
      </c>
      <c r="E46">
        <v>3</v>
      </c>
      <c r="F46">
        <v>0</v>
      </c>
      <c r="G46">
        <v>0</v>
      </c>
      <c r="H46">
        <v>0</v>
      </c>
      <c r="I46">
        <v>0</v>
      </c>
      <c r="J46">
        <v>0</v>
      </c>
      <c r="K46">
        <v>2</v>
      </c>
      <c r="L46">
        <f t="shared" si="3"/>
        <v>5</v>
      </c>
      <c r="M46">
        <f t="shared" si="4"/>
        <v>5</v>
      </c>
    </row>
    <row r="47" spans="1:13" ht="12.75">
      <c r="A47" s="1">
        <f t="shared" si="2"/>
        <v>43</v>
      </c>
      <c r="B47" s="1">
        <v>9</v>
      </c>
      <c r="C47" t="s">
        <v>40</v>
      </c>
      <c r="D47" t="s">
        <v>50</v>
      </c>
      <c r="E47">
        <v>3</v>
      </c>
      <c r="F47">
        <v>0</v>
      </c>
      <c r="G47">
        <v>0</v>
      </c>
      <c r="H47">
        <v>0</v>
      </c>
      <c r="I47">
        <v>0.5</v>
      </c>
      <c r="J47">
        <v>0</v>
      </c>
      <c r="K47">
        <v>1</v>
      </c>
      <c r="L47">
        <f t="shared" si="3"/>
        <v>4.5</v>
      </c>
      <c r="M47">
        <f t="shared" si="4"/>
        <v>4.5</v>
      </c>
    </row>
    <row r="48" spans="1:13" ht="12.75">
      <c r="A48" s="1">
        <f t="shared" si="2"/>
        <v>44</v>
      </c>
      <c r="B48" s="1">
        <v>9</v>
      </c>
      <c r="C48" s="3" t="s">
        <v>64</v>
      </c>
      <c r="D48" t="s">
        <v>65</v>
      </c>
      <c r="E48">
        <v>0</v>
      </c>
      <c r="F48">
        <v>0</v>
      </c>
      <c r="G48">
        <v>0</v>
      </c>
      <c r="H48">
        <v>0</v>
      </c>
      <c r="I48">
        <v>0</v>
      </c>
      <c r="J48">
        <v>2</v>
      </c>
      <c r="K48">
        <v>2</v>
      </c>
      <c r="L48">
        <f t="shared" si="3"/>
        <v>4</v>
      </c>
      <c r="M48">
        <f t="shared" si="4"/>
        <v>4</v>
      </c>
    </row>
    <row r="49" spans="1:13" ht="12.75">
      <c r="A49" s="1">
        <f t="shared" si="2"/>
        <v>45</v>
      </c>
      <c r="B49" s="1">
        <v>9</v>
      </c>
      <c r="C49" s="3" t="s">
        <v>36</v>
      </c>
      <c r="D49" t="s">
        <v>77</v>
      </c>
      <c r="E49">
        <v>3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f t="shared" si="3"/>
        <v>3</v>
      </c>
      <c r="M49">
        <f t="shared" si="4"/>
        <v>3</v>
      </c>
    </row>
    <row r="50" spans="1:13" ht="12.75">
      <c r="A50" s="1">
        <f t="shared" si="2"/>
        <v>46</v>
      </c>
      <c r="B50" s="1">
        <v>9</v>
      </c>
      <c r="C50" s="3" t="s">
        <v>13</v>
      </c>
      <c r="D50" t="s">
        <v>80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f t="shared" si="3"/>
        <v>3</v>
      </c>
      <c r="M50">
        <f t="shared" si="4"/>
        <v>3</v>
      </c>
    </row>
    <row r="51" spans="1:13" ht="12.75">
      <c r="A51" s="1">
        <f t="shared" si="2"/>
        <v>47</v>
      </c>
      <c r="B51" s="1">
        <v>9</v>
      </c>
      <c r="C51" s="3" t="s">
        <v>40</v>
      </c>
      <c r="D51" t="s">
        <v>71</v>
      </c>
      <c r="E51">
        <v>3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f t="shared" si="3"/>
        <v>3</v>
      </c>
      <c r="M51">
        <f t="shared" si="4"/>
        <v>3</v>
      </c>
    </row>
    <row r="52" spans="1:13" ht="12.75">
      <c r="A52" s="1">
        <f t="shared" si="2"/>
        <v>48</v>
      </c>
      <c r="B52" s="1">
        <v>9</v>
      </c>
      <c r="C52" s="3" t="s">
        <v>36</v>
      </c>
      <c r="D52" t="s">
        <v>76</v>
      </c>
      <c r="E52">
        <v>3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f t="shared" si="3"/>
        <v>3</v>
      </c>
      <c r="M52">
        <f t="shared" si="4"/>
        <v>3</v>
      </c>
    </row>
    <row r="53" spans="1:13" ht="12.75">
      <c r="A53" s="1">
        <f t="shared" si="2"/>
        <v>49</v>
      </c>
      <c r="B53" s="1">
        <v>9</v>
      </c>
      <c r="C53" s="3" t="s">
        <v>78</v>
      </c>
      <c r="D53" t="s">
        <v>79</v>
      </c>
      <c r="E53">
        <v>3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f t="shared" si="3"/>
        <v>3</v>
      </c>
      <c r="M53">
        <f t="shared" si="4"/>
        <v>3</v>
      </c>
    </row>
    <row r="54" spans="1:13" ht="12.75">
      <c r="A54" s="1">
        <f t="shared" si="2"/>
        <v>50</v>
      </c>
      <c r="B54" s="1">
        <v>9</v>
      </c>
      <c r="C54" s="3" t="s">
        <v>74</v>
      </c>
      <c r="D54" t="s">
        <v>75</v>
      </c>
      <c r="E54">
        <v>3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f t="shared" si="3"/>
        <v>3</v>
      </c>
      <c r="M54">
        <f t="shared" si="4"/>
        <v>3</v>
      </c>
    </row>
    <row r="55" spans="1:13" ht="12.75">
      <c r="A55" s="1">
        <f t="shared" si="2"/>
        <v>51</v>
      </c>
      <c r="B55" s="1">
        <v>9</v>
      </c>
      <c r="C55" s="3" t="s">
        <v>13</v>
      </c>
      <c r="D55" t="s">
        <v>73</v>
      </c>
      <c r="E55">
        <v>0</v>
      </c>
      <c r="F55">
        <v>0</v>
      </c>
      <c r="G55">
        <v>0</v>
      </c>
      <c r="H55">
        <v>0</v>
      </c>
      <c r="I55">
        <v>0</v>
      </c>
      <c r="J55">
        <v>2</v>
      </c>
      <c r="K55">
        <v>1</v>
      </c>
      <c r="L55">
        <f t="shared" si="3"/>
        <v>3</v>
      </c>
      <c r="M55">
        <f t="shared" si="4"/>
        <v>3</v>
      </c>
    </row>
    <row r="56" spans="1:13" ht="12.75">
      <c r="A56" s="1">
        <f t="shared" si="2"/>
        <v>52</v>
      </c>
      <c r="B56" s="1">
        <v>9</v>
      </c>
      <c r="C56" s="3" t="s">
        <v>47</v>
      </c>
      <c r="D56" t="s">
        <v>70</v>
      </c>
      <c r="E56">
        <v>0</v>
      </c>
      <c r="F56">
        <v>0</v>
      </c>
      <c r="G56">
        <v>0</v>
      </c>
      <c r="H56">
        <v>0</v>
      </c>
      <c r="I56">
        <v>0</v>
      </c>
      <c r="J56">
        <v>2</v>
      </c>
      <c r="K56">
        <v>1</v>
      </c>
      <c r="L56">
        <f t="shared" si="3"/>
        <v>3</v>
      </c>
      <c r="M56">
        <f t="shared" si="4"/>
        <v>3</v>
      </c>
    </row>
    <row r="57" spans="1:13" ht="12.75">
      <c r="A57" s="1">
        <f t="shared" si="2"/>
        <v>53</v>
      </c>
      <c r="B57" s="1">
        <v>9</v>
      </c>
      <c r="C57" s="3" t="s">
        <v>40</v>
      </c>
      <c r="D57" t="s">
        <v>81</v>
      </c>
      <c r="E57">
        <v>3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f t="shared" si="3"/>
        <v>3</v>
      </c>
      <c r="M57">
        <f t="shared" si="4"/>
        <v>3</v>
      </c>
    </row>
    <row r="58" spans="1:13" ht="12.75">
      <c r="A58" s="1">
        <f t="shared" si="2"/>
        <v>54</v>
      </c>
      <c r="B58" s="1">
        <v>9</v>
      </c>
      <c r="C58" s="3" t="s">
        <v>40</v>
      </c>
      <c r="D58" t="s">
        <v>63</v>
      </c>
      <c r="E58">
        <v>0</v>
      </c>
      <c r="F58">
        <v>0</v>
      </c>
      <c r="G58">
        <v>0</v>
      </c>
      <c r="H58">
        <v>0</v>
      </c>
      <c r="I58">
        <v>0</v>
      </c>
      <c r="J58">
        <v>2</v>
      </c>
      <c r="K58">
        <v>1</v>
      </c>
      <c r="L58">
        <f t="shared" si="3"/>
        <v>3</v>
      </c>
      <c r="M58">
        <f t="shared" si="4"/>
        <v>3</v>
      </c>
    </row>
    <row r="59" spans="1:13" ht="12.75">
      <c r="A59" s="1">
        <f t="shared" si="2"/>
        <v>55</v>
      </c>
      <c r="B59" s="1">
        <v>9</v>
      </c>
      <c r="C59" s="3" t="s">
        <v>40</v>
      </c>
      <c r="D59" t="s">
        <v>61</v>
      </c>
      <c r="E59">
        <v>0</v>
      </c>
      <c r="F59">
        <v>0</v>
      </c>
      <c r="G59">
        <v>0</v>
      </c>
      <c r="H59">
        <v>0</v>
      </c>
      <c r="I59">
        <v>0</v>
      </c>
      <c r="J59">
        <v>2</v>
      </c>
      <c r="K59">
        <v>1</v>
      </c>
      <c r="L59">
        <f t="shared" si="3"/>
        <v>3</v>
      </c>
      <c r="M59">
        <f t="shared" si="4"/>
        <v>3</v>
      </c>
    </row>
    <row r="60" spans="1:13" ht="12.75">
      <c r="A60" s="1">
        <f t="shared" si="2"/>
        <v>56</v>
      </c>
      <c r="B60" s="1">
        <v>9</v>
      </c>
      <c r="C60" s="3" t="s">
        <v>54</v>
      </c>
      <c r="D60" t="s">
        <v>72</v>
      </c>
      <c r="E60">
        <v>2</v>
      </c>
      <c r="F60">
        <v>1</v>
      </c>
      <c r="G60">
        <v>0</v>
      </c>
      <c r="H60">
        <v>0</v>
      </c>
      <c r="I60">
        <v>0</v>
      </c>
      <c r="J60">
        <v>0</v>
      </c>
      <c r="K60">
        <v>0</v>
      </c>
      <c r="L60">
        <f t="shared" si="3"/>
        <v>3</v>
      </c>
      <c r="M60">
        <f t="shared" si="4"/>
        <v>3</v>
      </c>
    </row>
    <row r="61" spans="1:13" ht="12.75">
      <c r="A61" s="1">
        <f t="shared" si="2"/>
        <v>57</v>
      </c>
      <c r="B61" s="1">
        <v>9</v>
      </c>
      <c r="C61" s="3" t="s">
        <v>68</v>
      </c>
      <c r="D61" t="s">
        <v>69</v>
      </c>
      <c r="E61">
        <v>0</v>
      </c>
      <c r="F61">
        <v>0</v>
      </c>
      <c r="G61">
        <v>0</v>
      </c>
      <c r="H61">
        <v>0</v>
      </c>
      <c r="I61">
        <v>0</v>
      </c>
      <c r="J61">
        <v>2</v>
      </c>
      <c r="K61">
        <v>1</v>
      </c>
      <c r="L61">
        <f t="shared" si="3"/>
        <v>3</v>
      </c>
      <c r="M61">
        <f t="shared" si="4"/>
        <v>3</v>
      </c>
    </row>
    <row r="62" spans="1:13" ht="12.75">
      <c r="A62" s="1">
        <f t="shared" si="2"/>
        <v>58</v>
      </c>
      <c r="B62" s="1">
        <v>9</v>
      </c>
      <c r="C62" s="3" t="s">
        <v>82</v>
      </c>
      <c r="D62" t="s">
        <v>83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2</v>
      </c>
      <c r="L62">
        <f t="shared" si="3"/>
        <v>2</v>
      </c>
      <c r="M62">
        <f t="shared" si="4"/>
        <v>2</v>
      </c>
    </row>
    <row r="63" spans="1:13" ht="12.75">
      <c r="A63" s="1">
        <f t="shared" si="2"/>
        <v>59</v>
      </c>
      <c r="B63" s="1">
        <v>9</v>
      </c>
      <c r="C63" s="3" t="s">
        <v>23</v>
      </c>
      <c r="D63" t="s">
        <v>66</v>
      </c>
      <c r="E63">
        <v>0</v>
      </c>
      <c r="F63">
        <v>0</v>
      </c>
      <c r="G63">
        <v>0</v>
      </c>
      <c r="H63">
        <v>0</v>
      </c>
      <c r="I63">
        <v>0</v>
      </c>
      <c r="J63">
        <v>2</v>
      </c>
      <c r="K63">
        <v>0</v>
      </c>
      <c r="L63">
        <f t="shared" si="3"/>
        <v>2</v>
      </c>
      <c r="M63">
        <f t="shared" si="4"/>
        <v>2</v>
      </c>
    </row>
    <row r="64" spans="1:13" ht="12.75">
      <c r="A64" s="1">
        <f t="shared" si="2"/>
        <v>60</v>
      </c>
      <c r="B64" s="1">
        <v>9</v>
      </c>
      <c r="C64" s="3" t="s">
        <v>40</v>
      </c>
      <c r="D64" t="s">
        <v>84</v>
      </c>
      <c r="E64">
        <v>1</v>
      </c>
      <c r="F64">
        <v>0</v>
      </c>
      <c r="G64">
        <v>0</v>
      </c>
      <c r="H64">
        <v>0</v>
      </c>
      <c r="I64">
        <v>0</v>
      </c>
      <c r="J64">
        <v>0.5</v>
      </c>
      <c r="K64">
        <v>0</v>
      </c>
      <c r="L64">
        <f t="shared" si="3"/>
        <v>1.5</v>
      </c>
      <c r="M64">
        <f t="shared" si="4"/>
        <v>1.5</v>
      </c>
    </row>
    <row r="65" spans="1:13" ht="12.75">
      <c r="A65" s="1">
        <f t="shared" si="2"/>
        <v>61</v>
      </c>
      <c r="B65" s="1">
        <v>9</v>
      </c>
      <c r="C65" s="3" t="s">
        <v>85</v>
      </c>
      <c r="D65" t="s">
        <v>86</v>
      </c>
      <c r="E65">
        <v>1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f t="shared" si="3"/>
        <v>1</v>
      </c>
      <c r="M65">
        <f t="shared" si="4"/>
        <v>1</v>
      </c>
    </row>
    <row r="66" spans="1:13" ht="12.75">
      <c r="A66" s="1">
        <f t="shared" si="2"/>
        <v>62</v>
      </c>
      <c r="B66" s="1">
        <v>9</v>
      </c>
      <c r="C66" s="3" t="s">
        <v>40</v>
      </c>
      <c r="D66" t="s">
        <v>88</v>
      </c>
      <c r="E66">
        <v>0.5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f t="shared" si="3"/>
        <v>0.5</v>
      </c>
      <c r="M66">
        <f t="shared" si="4"/>
        <v>0.5</v>
      </c>
    </row>
    <row r="67" spans="1:13" ht="12.75">
      <c r="A67" s="1">
        <f t="shared" si="2"/>
        <v>63</v>
      </c>
      <c r="B67" s="1">
        <v>9</v>
      </c>
      <c r="C67" s="3" t="s">
        <v>54</v>
      </c>
      <c r="D67" t="s">
        <v>89</v>
      </c>
      <c r="E67">
        <v>0.5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f t="shared" si="3"/>
        <v>0.5</v>
      </c>
      <c r="M67">
        <f t="shared" si="4"/>
        <v>0.5</v>
      </c>
    </row>
    <row r="68" spans="1:13" ht="12.75">
      <c r="A68" s="1">
        <f t="shared" si="2"/>
        <v>64</v>
      </c>
      <c r="B68" s="1">
        <v>9</v>
      </c>
      <c r="C68" s="3" t="s">
        <v>13</v>
      </c>
      <c r="D68" t="s">
        <v>87</v>
      </c>
      <c r="E68">
        <v>0.5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f t="shared" si="3"/>
        <v>0.5</v>
      </c>
      <c r="M68">
        <f t="shared" si="4"/>
        <v>0.5</v>
      </c>
    </row>
    <row r="69" spans="1:13" ht="12.75">
      <c r="A69" s="1">
        <f t="shared" si="2"/>
        <v>65</v>
      </c>
      <c r="B69" s="1"/>
      <c r="C69" s="3" t="s">
        <v>113</v>
      </c>
      <c r="D69" t="s">
        <v>112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f aca="true" t="shared" si="5" ref="L69:L84">SUM(E69:K69)</f>
        <v>0</v>
      </c>
      <c r="M69">
        <f aca="true" t="shared" si="6" ref="M69:M84">MAX((E69+F69+G69),(E69+F69+H69),(E69+F69+I69+J69+K69),(E69+G69+H69),(E69+G69+I69+J69+K69),(E69+H69+I69+J69+K69),(F69+G69+H69),(F69+G69+I69+J69+K69),(G69+H69+I69+J69+K69),(F69+H69+I69+J69+K69))</f>
        <v>0</v>
      </c>
    </row>
    <row r="70" spans="1:13" ht="12.75">
      <c r="A70" s="1">
        <f t="shared" si="2"/>
        <v>66</v>
      </c>
      <c r="B70" s="1">
        <v>9</v>
      </c>
      <c r="C70" s="3" t="s">
        <v>82</v>
      </c>
      <c r="D70" t="s">
        <v>97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f t="shared" si="5"/>
        <v>0</v>
      </c>
      <c r="M70">
        <f t="shared" si="6"/>
        <v>0</v>
      </c>
    </row>
    <row r="71" spans="1:13" ht="12.75">
      <c r="A71" s="1">
        <f aca="true" t="shared" si="7" ref="A71:A83">A70+1</f>
        <v>67</v>
      </c>
      <c r="B71" s="1">
        <v>9</v>
      </c>
      <c r="C71" s="3" t="s">
        <v>40</v>
      </c>
      <c r="D71" t="s">
        <v>103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f t="shared" si="5"/>
        <v>0</v>
      </c>
      <c r="M71">
        <f t="shared" si="6"/>
        <v>0</v>
      </c>
    </row>
    <row r="72" spans="1:13" ht="12.75">
      <c r="A72" s="1">
        <f t="shared" si="7"/>
        <v>68</v>
      </c>
      <c r="B72" s="1">
        <v>9</v>
      </c>
      <c r="C72" s="3" t="s">
        <v>40</v>
      </c>
      <c r="D72" t="s">
        <v>99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f t="shared" si="5"/>
        <v>0</v>
      </c>
      <c r="M72">
        <f t="shared" si="6"/>
        <v>0</v>
      </c>
    </row>
    <row r="73" spans="1:13" ht="12.75">
      <c r="A73" s="1">
        <f t="shared" si="7"/>
        <v>69</v>
      </c>
      <c r="B73" s="1">
        <v>9</v>
      </c>
      <c r="C73" s="3" t="s">
        <v>40</v>
      </c>
      <c r="D73" t="s">
        <v>90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f t="shared" si="5"/>
        <v>0</v>
      </c>
      <c r="M73">
        <f t="shared" si="6"/>
        <v>0</v>
      </c>
    </row>
    <row r="74" spans="1:13" ht="12.75">
      <c r="A74" s="1">
        <f t="shared" si="7"/>
        <v>70</v>
      </c>
      <c r="B74" s="1">
        <v>9</v>
      </c>
      <c r="C74" s="3" t="s">
        <v>40</v>
      </c>
      <c r="D74" t="s">
        <v>104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f t="shared" si="5"/>
        <v>0</v>
      </c>
      <c r="M74">
        <f t="shared" si="6"/>
        <v>0</v>
      </c>
    </row>
    <row r="75" spans="1:13" ht="12.75">
      <c r="A75" s="1">
        <f t="shared" si="7"/>
        <v>71</v>
      </c>
      <c r="B75" s="1">
        <v>9</v>
      </c>
      <c r="C75" s="3" t="s">
        <v>40</v>
      </c>
      <c r="D75" t="s">
        <v>105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f t="shared" si="5"/>
        <v>0</v>
      </c>
      <c r="M75">
        <f t="shared" si="6"/>
        <v>0</v>
      </c>
    </row>
    <row r="76" spans="1:13" ht="12.75">
      <c r="A76" s="1">
        <f t="shared" si="7"/>
        <v>72</v>
      </c>
      <c r="B76" s="1">
        <v>9</v>
      </c>
      <c r="C76" s="3" t="s">
        <v>40</v>
      </c>
      <c r="D76" t="s">
        <v>95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f t="shared" si="5"/>
        <v>0</v>
      </c>
      <c r="M76">
        <f t="shared" si="6"/>
        <v>0</v>
      </c>
    </row>
    <row r="77" spans="1:13" ht="12.75">
      <c r="A77" s="1">
        <f t="shared" si="7"/>
        <v>73</v>
      </c>
      <c r="B77" s="1">
        <v>9</v>
      </c>
      <c r="C77" s="3" t="s">
        <v>54</v>
      </c>
      <c r="D77" t="s">
        <v>94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f t="shared" si="5"/>
        <v>0</v>
      </c>
      <c r="M77">
        <f t="shared" si="6"/>
        <v>0</v>
      </c>
    </row>
    <row r="78" spans="1:13" ht="12.75">
      <c r="A78" s="1">
        <f t="shared" si="7"/>
        <v>74</v>
      </c>
      <c r="B78" s="1">
        <v>9</v>
      </c>
      <c r="C78" s="3" t="s">
        <v>100</v>
      </c>
      <c r="D78" t="s">
        <v>101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f t="shared" si="5"/>
        <v>0</v>
      </c>
      <c r="M78">
        <f t="shared" si="6"/>
        <v>0</v>
      </c>
    </row>
    <row r="79" spans="1:13" ht="12.75">
      <c r="A79" s="1">
        <f t="shared" si="7"/>
        <v>75</v>
      </c>
      <c r="B79" s="1">
        <v>9</v>
      </c>
      <c r="C79" s="3" t="s">
        <v>91</v>
      </c>
      <c r="D79" t="s">
        <v>92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f t="shared" si="5"/>
        <v>0</v>
      </c>
      <c r="M79">
        <f t="shared" si="6"/>
        <v>0</v>
      </c>
    </row>
    <row r="80" spans="1:13" ht="12.75">
      <c r="A80" s="1">
        <f t="shared" si="7"/>
        <v>76</v>
      </c>
      <c r="B80" s="1">
        <v>9</v>
      </c>
      <c r="C80" s="3" t="s">
        <v>40</v>
      </c>
      <c r="D80" t="s">
        <v>98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f t="shared" si="5"/>
        <v>0</v>
      </c>
      <c r="M80">
        <f t="shared" si="6"/>
        <v>0</v>
      </c>
    </row>
    <row r="81" spans="1:13" ht="12.75">
      <c r="A81" s="1">
        <f t="shared" si="7"/>
        <v>77</v>
      </c>
      <c r="B81" s="1">
        <v>9</v>
      </c>
      <c r="C81" s="3" t="s">
        <v>54</v>
      </c>
      <c r="D81" t="s">
        <v>93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f t="shared" si="5"/>
        <v>0</v>
      </c>
      <c r="M81">
        <f t="shared" si="6"/>
        <v>0</v>
      </c>
    </row>
    <row r="82" spans="1:13" ht="12.75">
      <c r="A82" s="1">
        <f t="shared" si="7"/>
        <v>78</v>
      </c>
      <c r="B82" s="1">
        <v>9</v>
      </c>
      <c r="C82" s="3" t="s">
        <v>40</v>
      </c>
      <c r="D82" t="s">
        <v>102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f t="shared" si="5"/>
        <v>0</v>
      </c>
      <c r="M82">
        <f t="shared" si="6"/>
        <v>0</v>
      </c>
    </row>
    <row r="83" spans="1:13" ht="12.75">
      <c r="A83" s="1">
        <f t="shared" si="7"/>
        <v>79</v>
      </c>
      <c r="B83" s="1">
        <v>9</v>
      </c>
      <c r="C83" s="3" t="s">
        <v>40</v>
      </c>
      <c r="D83" t="s">
        <v>111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f t="shared" si="5"/>
        <v>0</v>
      </c>
      <c r="M83">
        <f t="shared" si="6"/>
        <v>0</v>
      </c>
    </row>
    <row r="84" spans="1:13" ht="12.75">
      <c r="A84" s="1">
        <v>80</v>
      </c>
      <c r="B84" s="1">
        <v>9</v>
      </c>
      <c r="C84" s="3" t="s">
        <v>23</v>
      </c>
      <c r="D84" t="s">
        <v>96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f t="shared" si="5"/>
        <v>0</v>
      </c>
      <c r="M84">
        <f t="shared" si="6"/>
        <v>0</v>
      </c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ht="12.75">
      <c r="C97" s="3"/>
    </row>
    <row r="98" ht="12.75">
      <c r="C98" s="3"/>
    </row>
    <row r="99" ht="12.75">
      <c r="C99" s="3"/>
    </row>
    <row r="100" ht="12.75">
      <c r="C100" s="3"/>
    </row>
  </sheetData>
  <sheetProtection/>
  <mergeCells count="2">
    <mergeCell ref="A1:O1"/>
    <mergeCell ref="A2:O2"/>
  </mergeCells>
  <printOptions/>
  <pageMargins left="0.75" right="0.75" top="1" bottom="1" header="0.5" footer="0.5"/>
  <pageSetup horizontalDpi="300" verticalDpi="300" orientation="landscape" paperSize="9" scale="90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Егор</dc:creator>
  <cp:keywords/>
  <dc:description/>
  <cp:lastModifiedBy>l</cp:lastModifiedBy>
  <cp:lastPrinted>2008-04-02T11:05:42Z</cp:lastPrinted>
  <dcterms:created xsi:type="dcterms:W3CDTF">2007-10-23T15:32:33Z</dcterms:created>
  <dcterms:modified xsi:type="dcterms:W3CDTF">2023-05-04T13:32:56Z</dcterms:modified>
  <cp:category/>
  <cp:version/>
  <cp:contentType/>
  <cp:contentStatus/>
</cp:coreProperties>
</file>