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<sst xmlns="http://schemas.openxmlformats.org/spreadsheetml/2006/main" count="180" uniqueCount="112">
  <si>
    <t>№</t>
  </si>
  <si>
    <t>Класс</t>
  </si>
  <si>
    <t>Школа</t>
  </si>
  <si>
    <t>ЮНИ/олм</t>
  </si>
  <si>
    <t>Фамилия Имя Отчество</t>
  </si>
  <si>
    <t>Сум</t>
  </si>
  <si>
    <t>2(6)</t>
  </si>
  <si>
    <t>2(а)</t>
  </si>
  <si>
    <t>4(а)</t>
  </si>
  <si>
    <t>4(б)</t>
  </si>
  <si>
    <t>30 Турнир Городов - Весна 2008 года</t>
  </si>
  <si>
    <t>гим 17</t>
  </si>
  <si>
    <t>ЮНИ</t>
  </si>
  <si>
    <t>Солодухин Роман Андреевич</t>
  </si>
  <si>
    <t>гим 25</t>
  </si>
  <si>
    <t>ЮНИ\1е место район'08</t>
  </si>
  <si>
    <t>Кухаронак Млада Викторовна</t>
  </si>
  <si>
    <t>гим 13</t>
  </si>
  <si>
    <t>Бируля Роман Андреевич</t>
  </si>
  <si>
    <t>гим 10</t>
  </si>
  <si>
    <t>-</t>
  </si>
  <si>
    <t>Гацкая Виктория Генадьевна</t>
  </si>
  <si>
    <t>Брашевец Михаил Степанович</t>
  </si>
  <si>
    <t>Жук Каролина Сергеевна</t>
  </si>
  <si>
    <t>Белый Антон Александрович</t>
  </si>
  <si>
    <t>Кравченко Алексей Валерьевич</t>
  </si>
  <si>
    <t>гим-кол исксств</t>
  </si>
  <si>
    <t>Михновец Любовь Александровна</t>
  </si>
  <si>
    <t>Камалов Артур Викторович</t>
  </si>
  <si>
    <t>Момотов Владислав Олегович</t>
  </si>
  <si>
    <t>Абдулганеева Татьяна Юрьевна</t>
  </si>
  <si>
    <t>Гончарук Алеся Юрьевна</t>
  </si>
  <si>
    <t>Уласевич Екатерина Андреевна</t>
  </si>
  <si>
    <t>ЮНИ\2е место город'08</t>
  </si>
  <si>
    <t>Зубченко Олег Владимирович</t>
  </si>
  <si>
    <t>Стадольник Александр Олегович</t>
  </si>
  <si>
    <t>участие город олм</t>
  </si>
  <si>
    <t>Кукуев Михаил Игоревич</t>
  </si>
  <si>
    <t>Данилюк Диана Александровна</t>
  </si>
  <si>
    <t>Богданович Евгений Анатольевич</t>
  </si>
  <si>
    <t>гим 146</t>
  </si>
  <si>
    <t>Рыжковская Маргарита Сергеевна</t>
  </si>
  <si>
    <t>не указан</t>
  </si>
  <si>
    <t>+</t>
  </si>
  <si>
    <t>Полиевиц Алексей Викторович</t>
  </si>
  <si>
    <t>гим 14</t>
  </si>
  <si>
    <t>Шефтелевич Павел Аркадьевич</t>
  </si>
  <si>
    <t>сш85</t>
  </si>
  <si>
    <t>Гирута Маргарита Николаевна</t>
  </si>
  <si>
    <t>гим 29</t>
  </si>
  <si>
    <t>Сипейко Дмитрий Сергеевич</t>
  </si>
  <si>
    <t>гим 6</t>
  </si>
  <si>
    <t>Шатковский Степан Олегович</t>
  </si>
  <si>
    <t>гим 3</t>
  </si>
  <si>
    <t>Яковицкий Станислав Сергеевич</t>
  </si>
  <si>
    <t>Качур Даниил Денисович</t>
  </si>
  <si>
    <t>Касперович Татьяна Евгеньевна</t>
  </si>
  <si>
    <t>гим 75</t>
  </si>
  <si>
    <t>Макаревич Александр Геннадьевич</t>
  </si>
  <si>
    <t>сш66</t>
  </si>
  <si>
    <t>Прокопчук Антон Игоревич</t>
  </si>
  <si>
    <t>Бочкарёв Кирилл Юрьевич</t>
  </si>
  <si>
    <t>сш97</t>
  </si>
  <si>
    <t>Берилов Никита Викторович</t>
  </si>
  <si>
    <t>Гетьман Святослав Игоревич</t>
  </si>
  <si>
    <t>сш 85</t>
  </si>
  <si>
    <t>Гончарёнок Александр Владимирович</t>
  </si>
  <si>
    <t>сш 66</t>
  </si>
  <si>
    <t>Науменко Максим Николаевич</t>
  </si>
  <si>
    <t>Перминова Анастасия Игоревна</t>
  </si>
  <si>
    <t>сш 178</t>
  </si>
  <si>
    <t>Лешневский Никита Лукашевич</t>
  </si>
  <si>
    <t>гим 20</t>
  </si>
  <si>
    <t>Самсоник Максим Романович</t>
  </si>
  <si>
    <t>Люблиц Дмитрий Романович</t>
  </si>
  <si>
    <t>Мачуриловский Леонид Сергеевич</t>
  </si>
  <si>
    <t>Купрейчик Роман Сергеевич</t>
  </si>
  <si>
    <t>Писарчук Павел Александрович</t>
  </si>
  <si>
    <t>сш 203</t>
  </si>
  <si>
    <t>Зданович Татьяна Николаевна</t>
  </si>
  <si>
    <t>Гридина Екатерина Васильевна</t>
  </si>
  <si>
    <t>Фишер Карина Андреевна</t>
  </si>
  <si>
    <t>гим 21</t>
  </si>
  <si>
    <t>Альбов Артур Александрович</t>
  </si>
  <si>
    <t>Юни-центр,участ гор.и райн. олмп</t>
  </si>
  <si>
    <t>Прокопович Артём Юрьевич</t>
  </si>
  <si>
    <t>Юни-центр,дипл I ст гор. Олмп.' 2008</t>
  </si>
  <si>
    <t>Довгяло Елизавета Юрьевна</t>
  </si>
  <si>
    <t>Мельников Сергей Леонидович</t>
  </si>
  <si>
    <t>Юни-центр</t>
  </si>
  <si>
    <t>Сахаров Никита Максимович</t>
  </si>
  <si>
    <t>Пырко Валерия Эдуардовна</t>
  </si>
  <si>
    <t>Макрицкий Константин Алексеевич</t>
  </si>
  <si>
    <t>Михайлов Антон Сергеевич</t>
  </si>
  <si>
    <t>Жлобич Виктория Александровна</t>
  </si>
  <si>
    <t>Белый Андрей Сергеевич</t>
  </si>
  <si>
    <t>Дембовский Игорь Николаевич</t>
  </si>
  <si>
    <t>участ. Гор олмп.</t>
  </si>
  <si>
    <t>Буданов Алексей Александрович</t>
  </si>
  <si>
    <t>мпг 3</t>
  </si>
  <si>
    <t>Огородников Егор Александрович</t>
  </si>
  <si>
    <t>Результаты базового варианта - 7 класс</t>
  </si>
  <si>
    <t>Рез-т</t>
  </si>
  <si>
    <t>Семченков Алексей Сергеевич</t>
  </si>
  <si>
    <t>участ. Гор и рай. олмп.</t>
  </si>
  <si>
    <t>Зданович Дмитрий Александрович</t>
  </si>
  <si>
    <t>Мажара Ксения Кирилловна</t>
  </si>
  <si>
    <t>Зеленов Михаил Васильевич</t>
  </si>
  <si>
    <t>Гапонова Анна Владимировна</t>
  </si>
  <si>
    <t>Абрагимович Валерия Анатольевна</t>
  </si>
  <si>
    <t>Хадарович Александра Александровна</t>
  </si>
  <si>
    <t>Шапур Александр Сергеевич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</si>
</sst>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u val="single"/>
      <sz val="9.15"/>
      <color indexed="12"/>
      <name val="Calibri"/>
      <family val="2"/>
    </font>
    <font>
      <u val="single"/>
      <sz val="9.15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4.421875" style="0" customWidth="1"/>
    <col min="2" max="2" width="6.7109375" style="2" customWidth="1"/>
    <col min="3" max="3" width="11.421875" style="0" customWidth="1"/>
    <col min="4" max="4" width="29.8515625" style="0" customWidth="1"/>
    <col min="5" max="5" width="38.421875" style="1" customWidth="1"/>
    <col min="6" max="6" width="7.421875" style="0" customWidth="1"/>
    <col min="7" max="7" width="6.140625" style="0" customWidth="1"/>
    <col min="8" max="8" width="6.8515625" style="0" customWidth="1"/>
    <col min="9" max="9" width="6.57421875" style="0" customWidth="1"/>
    <col min="10" max="10" width="7.28125" style="0" customWidth="1"/>
    <col min="11" max="11" width="7.57421875" style="0" customWidth="1"/>
    <col min="12" max="12" width="7.28125" style="0" customWidth="1"/>
    <col min="13" max="13" width="7.421875" style="0" customWidth="1"/>
    <col min="14" max="14" width="7.7109375" style="0" customWidth="1"/>
    <col min="16" max="16" width="7.57421875" style="0" customWidth="1"/>
  </cols>
  <sheetData>
    <row r="1" spans="1:8" ht="15">
      <c r="A1" s="24" t="s">
        <v>10</v>
      </c>
      <c r="B1" s="25"/>
      <c r="C1" s="25"/>
      <c r="D1" s="25"/>
      <c r="E1" s="25"/>
      <c r="F1" s="25"/>
      <c r="G1" s="25"/>
      <c r="H1" s="7"/>
    </row>
    <row r="2" spans="1:8" ht="15">
      <c r="A2" s="24" t="s">
        <v>101</v>
      </c>
      <c r="B2" s="25"/>
      <c r="C2" s="25"/>
      <c r="D2" s="25"/>
      <c r="E2" s="25"/>
      <c r="F2" s="25"/>
      <c r="G2" s="24"/>
      <c r="H2" s="24"/>
    </row>
    <row r="3" spans="1:16" s="4" customFormat="1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>
        <v>1</v>
      </c>
      <c r="G3" s="11" t="s">
        <v>7</v>
      </c>
      <c r="H3" s="11" t="s">
        <v>6</v>
      </c>
      <c r="I3" s="11">
        <v>3</v>
      </c>
      <c r="J3" s="11" t="s">
        <v>8</v>
      </c>
      <c r="K3" s="11" t="s">
        <v>9</v>
      </c>
      <c r="L3" s="11">
        <v>5</v>
      </c>
      <c r="M3" s="11" t="s">
        <v>5</v>
      </c>
      <c r="N3" s="11" t="s">
        <v>102</v>
      </c>
      <c r="O3" s="11"/>
      <c r="P3" s="11"/>
    </row>
    <row r="4" spans="1:16" ht="15">
      <c r="A4" s="14">
        <v>1</v>
      </c>
      <c r="B4" s="16">
        <v>7</v>
      </c>
      <c r="C4" s="14" t="s">
        <v>40</v>
      </c>
      <c r="D4" s="14" t="s">
        <v>86</v>
      </c>
      <c r="E4" s="13" t="s">
        <v>87</v>
      </c>
      <c r="F4" s="15">
        <v>3</v>
      </c>
      <c r="G4" s="15">
        <v>2</v>
      </c>
      <c r="H4" s="15">
        <v>2</v>
      </c>
      <c r="I4" s="15">
        <v>3.5</v>
      </c>
      <c r="J4" s="15">
        <v>2</v>
      </c>
      <c r="K4" s="15">
        <v>2</v>
      </c>
      <c r="L4" s="15">
        <v>5</v>
      </c>
      <c r="M4" s="15">
        <f>SUM(F4:L4)</f>
        <v>19.5</v>
      </c>
      <c r="N4" s="18">
        <f>MAX((F4+G4+H4+I4),(F4+G4+H4+J4+K4),(F4+G4+H4+L4),(F4+I4+J4+K4),(F4+I4+L4),(F4+J4+K4+L4),(G4+H4+I4+J4+K4),(G4+H4+I4+L4),(I4+J4+K4+L4),(G4+H4+J4+K4+L4))</f>
        <v>13</v>
      </c>
      <c r="O4" s="8"/>
      <c r="P4" s="12"/>
    </row>
    <row r="5" spans="1:16" ht="15">
      <c r="A5" s="14">
        <v>2</v>
      </c>
      <c r="B5" s="16">
        <v>7</v>
      </c>
      <c r="C5" s="14" t="s">
        <v>17</v>
      </c>
      <c r="D5" s="14" t="s">
        <v>33</v>
      </c>
      <c r="E5" s="13" t="s">
        <v>34</v>
      </c>
      <c r="F5" s="15">
        <v>3</v>
      </c>
      <c r="G5" s="15">
        <v>2</v>
      </c>
      <c r="H5" s="15">
        <v>2</v>
      </c>
      <c r="I5" s="15">
        <v>1</v>
      </c>
      <c r="J5" s="15">
        <v>2</v>
      </c>
      <c r="K5" s="15">
        <v>0</v>
      </c>
      <c r="L5" s="15">
        <v>5</v>
      </c>
      <c r="M5" s="15">
        <f aca="true" t="shared" si="0" ref="M5:M69">SUM(F5:L5)</f>
        <v>15</v>
      </c>
      <c r="N5" s="18">
        <f aca="true" t="shared" si="1" ref="N5:N69">MAX((F5+G5+H5+I5),(F5+G5+H5+J5+K5),(F5+G5+H5+L5),(F5+I5+J5+K5),(F5+I5+L5),(F5+J5+K5+L5),(G5+H5+I5+J5+K5),(G5+H5+I5+L5),(I5+J5+K5+L5),(G5+H5+J5+K5+L5))</f>
        <v>12</v>
      </c>
      <c r="O5" s="6"/>
      <c r="P5" s="12"/>
    </row>
    <row r="6" spans="1:16" ht="15">
      <c r="A6" s="14">
        <v>21</v>
      </c>
      <c r="B6" s="16">
        <v>7</v>
      </c>
      <c r="C6" s="14">
        <v>85</v>
      </c>
      <c r="D6" s="14" t="s">
        <v>89</v>
      </c>
      <c r="E6" s="13" t="s">
        <v>96</v>
      </c>
      <c r="F6" s="15">
        <v>1</v>
      </c>
      <c r="G6" s="15">
        <v>1.5</v>
      </c>
      <c r="H6" s="15">
        <v>2</v>
      </c>
      <c r="I6" s="15">
        <v>3</v>
      </c>
      <c r="J6" s="15">
        <v>2</v>
      </c>
      <c r="K6" s="15">
        <v>2</v>
      </c>
      <c r="L6" s="15">
        <v>4.5</v>
      </c>
      <c r="M6" s="15">
        <f t="shared" si="0"/>
        <v>16</v>
      </c>
      <c r="N6" s="18">
        <f t="shared" si="1"/>
        <v>12</v>
      </c>
      <c r="O6" s="6"/>
      <c r="P6" s="12"/>
    </row>
    <row r="7" spans="1:16" ht="15">
      <c r="A7" s="14">
        <v>3</v>
      </c>
      <c r="B7" s="16">
        <v>7</v>
      </c>
      <c r="C7" s="14" t="s">
        <v>17</v>
      </c>
      <c r="D7" s="14" t="s">
        <v>12</v>
      </c>
      <c r="E7" s="13" t="s">
        <v>38</v>
      </c>
      <c r="F7" s="15">
        <v>2</v>
      </c>
      <c r="G7" s="15">
        <v>2</v>
      </c>
      <c r="H7" s="15">
        <v>2</v>
      </c>
      <c r="I7" s="15">
        <v>0</v>
      </c>
      <c r="J7" s="15">
        <v>2</v>
      </c>
      <c r="K7" s="15">
        <v>1</v>
      </c>
      <c r="L7" s="15">
        <v>4</v>
      </c>
      <c r="M7" s="15">
        <f t="shared" si="0"/>
        <v>13</v>
      </c>
      <c r="N7" s="18">
        <f t="shared" si="1"/>
        <v>11</v>
      </c>
      <c r="O7" s="6"/>
      <c r="P7" s="12"/>
    </row>
    <row r="8" spans="1:16" ht="15">
      <c r="A8" s="14">
        <v>4</v>
      </c>
      <c r="B8" s="16">
        <v>7</v>
      </c>
      <c r="C8" s="14" t="s">
        <v>11</v>
      </c>
      <c r="D8" s="14" t="s">
        <v>12</v>
      </c>
      <c r="E8" s="13" t="s">
        <v>13</v>
      </c>
      <c r="F8" s="15">
        <v>3</v>
      </c>
      <c r="G8" s="15">
        <v>2</v>
      </c>
      <c r="H8" s="15">
        <v>2</v>
      </c>
      <c r="I8" s="15">
        <v>3</v>
      </c>
      <c r="J8" s="15">
        <v>2</v>
      </c>
      <c r="K8" s="15">
        <v>0</v>
      </c>
      <c r="L8" s="15">
        <v>4</v>
      </c>
      <c r="M8" s="15">
        <f t="shared" si="0"/>
        <v>16</v>
      </c>
      <c r="N8" s="18">
        <f t="shared" si="1"/>
        <v>11</v>
      </c>
      <c r="O8" s="10"/>
      <c r="P8" s="12"/>
    </row>
    <row r="9" spans="1:16" ht="15">
      <c r="A9" s="14">
        <v>5</v>
      </c>
      <c r="B9" s="16">
        <v>7</v>
      </c>
      <c r="C9" s="14" t="s">
        <v>17</v>
      </c>
      <c r="D9" s="14" t="s">
        <v>12</v>
      </c>
      <c r="E9" s="13" t="s">
        <v>18</v>
      </c>
      <c r="F9" s="15">
        <v>2</v>
      </c>
      <c r="G9" s="15">
        <v>2</v>
      </c>
      <c r="H9" s="15">
        <v>2</v>
      </c>
      <c r="I9" s="15">
        <v>1</v>
      </c>
      <c r="J9" s="15">
        <v>0</v>
      </c>
      <c r="K9" s="15">
        <v>0</v>
      </c>
      <c r="L9" s="15">
        <v>4</v>
      </c>
      <c r="M9" s="15">
        <f t="shared" si="0"/>
        <v>11</v>
      </c>
      <c r="N9" s="18">
        <f t="shared" si="1"/>
        <v>10</v>
      </c>
      <c r="O9" s="6"/>
      <c r="P9" s="12"/>
    </row>
    <row r="10" spans="1:16" ht="15">
      <c r="A10" s="14">
        <v>10</v>
      </c>
      <c r="B10" s="16">
        <v>7</v>
      </c>
      <c r="C10" s="14" t="s">
        <v>42</v>
      </c>
      <c r="D10" s="14" t="s">
        <v>43</v>
      </c>
      <c r="E10" s="13" t="s">
        <v>44</v>
      </c>
      <c r="F10" s="15">
        <v>3</v>
      </c>
      <c r="G10" s="15">
        <v>0</v>
      </c>
      <c r="H10" s="15">
        <v>0</v>
      </c>
      <c r="I10" s="15">
        <v>0.5</v>
      </c>
      <c r="J10" s="15">
        <v>2</v>
      </c>
      <c r="K10" s="15">
        <v>0</v>
      </c>
      <c r="L10" s="15">
        <v>5</v>
      </c>
      <c r="M10" s="15">
        <f t="shared" si="0"/>
        <v>10.5</v>
      </c>
      <c r="N10" s="18">
        <f t="shared" si="1"/>
        <v>10</v>
      </c>
      <c r="O10" s="6"/>
      <c r="P10" s="12"/>
    </row>
    <row r="11" spans="1:16" ht="15">
      <c r="A11" s="14">
        <v>11</v>
      </c>
      <c r="B11" s="16">
        <v>7</v>
      </c>
      <c r="C11" s="14" t="s">
        <v>47</v>
      </c>
      <c r="D11" s="14" t="s">
        <v>43</v>
      </c>
      <c r="E11" s="13" t="s">
        <v>103</v>
      </c>
      <c r="F11" s="15">
        <v>3</v>
      </c>
      <c r="G11" s="15">
        <v>0</v>
      </c>
      <c r="H11" s="15">
        <v>1</v>
      </c>
      <c r="I11" s="15">
        <v>0</v>
      </c>
      <c r="J11" s="15">
        <v>2</v>
      </c>
      <c r="K11" s="15">
        <v>1.5</v>
      </c>
      <c r="L11" s="15">
        <v>3.5</v>
      </c>
      <c r="M11" s="15">
        <f t="shared" si="0"/>
        <v>11</v>
      </c>
      <c r="N11" s="18">
        <f t="shared" si="1"/>
        <v>10</v>
      </c>
      <c r="O11" s="6"/>
      <c r="P11" s="12"/>
    </row>
    <row r="12" spans="1:17" s="23" customFormat="1" ht="15">
      <c r="A12" s="20">
        <v>66</v>
      </c>
      <c r="B12" s="20">
        <v>7</v>
      </c>
      <c r="C12" s="20" t="s">
        <v>78</v>
      </c>
      <c r="D12" s="20" t="s">
        <v>104</v>
      </c>
      <c r="E12" s="19" t="s">
        <v>105</v>
      </c>
      <c r="F12" s="20">
        <v>3</v>
      </c>
      <c r="G12" s="20">
        <v>0</v>
      </c>
      <c r="H12" s="20">
        <v>0</v>
      </c>
      <c r="I12" s="20">
        <v>0</v>
      </c>
      <c r="J12" s="20">
        <v>2</v>
      </c>
      <c r="K12" s="20">
        <v>0</v>
      </c>
      <c r="L12" s="20">
        <v>4</v>
      </c>
      <c r="M12" s="20">
        <f t="shared" si="0"/>
        <v>9</v>
      </c>
      <c r="N12" s="21">
        <f>MAX((F12+G12+H12+I12),(F12+G12+H12+J12+K12),(F12+G12+H12+L12),(F12+I12+J12+K12),(F12+I12+L12),(F12+J12+K12+L12),(G12+H12+I12+J12+K12),(G12+H12+I12+L12),(I12+J12+K12+L12),(G12+H12+J12+K12+L12))</f>
        <v>9</v>
      </c>
      <c r="O12" s="20"/>
      <c r="P12" s="22"/>
      <c r="Q12" s="19"/>
    </row>
    <row r="13" spans="1:16" ht="15">
      <c r="A13" s="14">
        <v>7</v>
      </c>
      <c r="B13" s="16">
        <v>7</v>
      </c>
      <c r="C13" s="14">
        <v>97</v>
      </c>
      <c r="D13" s="14" t="s">
        <v>20</v>
      </c>
      <c r="E13" s="13" t="s">
        <v>39</v>
      </c>
      <c r="F13" s="15">
        <v>3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4</v>
      </c>
      <c r="M13" s="15">
        <f t="shared" si="0"/>
        <v>8</v>
      </c>
      <c r="N13" s="18">
        <f t="shared" si="1"/>
        <v>8</v>
      </c>
      <c r="O13" s="6"/>
      <c r="P13" s="12"/>
    </row>
    <row r="14" spans="1:16" ht="15">
      <c r="A14" s="14">
        <v>12</v>
      </c>
      <c r="B14" s="16">
        <v>7</v>
      </c>
      <c r="C14" s="14" t="s">
        <v>17</v>
      </c>
      <c r="D14" s="14" t="s">
        <v>20</v>
      </c>
      <c r="E14" s="13" t="s">
        <v>35</v>
      </c>
      <c r="F14" s="15">
        <v>3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4</v>
      </c>
      <c r="M14" s="15">
        <f t="shared" si="0"/>
        <v>8</v>
      </c>
      <c r="N14" s="18">
        <f t="shared" si="1"/>
        <v>8</v>
      </c>
      <c r="O14" s="10"/>
      <c r="P14" s="12"/>
    </row>
    <row r="15" spans="1:16" ht="15">
      <c r="A15" s="14">
        <v>15</v>
      </c>
      <c r="B15" s="16">
        <v>7</v>
      </c>
      <c r="C15" s="14" t="s">
        <v>19</v>
      </c>
      <c r="D15" s="14" t="s">
        <v>36</v>
      </c>
      <c r="E15" s="13" t="s">
        <v>37</v>
      </c>
      <c r="F15" s="15">
        <v>3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15">
        <v>4</v>
      </c>
      <c r="M15" s="15">
        <f t="shared" si="0"/>
        <v>8</v>
      </c>
      <c r="N15" s="18">
        <f t="shared" si="1"/>
        <v>8</v>
      </c>
      <c r="O15" s="6"/>
      <c r="P15" s="12"/>
    </row>
    <row r="16" spans="1:16" ht="15">
      <c r="A16" s="14">
        <v>17</v>
      </c>
      <c r="B16" s="16">
        <v>7</v>
      </c>
      <c r="C16" s="14">
        <v>85</v>
      </c>
      <c r="D16" s="14" t="s">
        <v>84</v>
      </c>
      <c r="E16" s="13" t="s">
        <v>85</v>
      </c>
      <c r="F16" s="17">
        <v>3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5</v>
      </c>
      <c r="M16" s="15">
        <f t="shared" si="0"/>
        <v>8</v>
      </c>
      <c r="N16" s="18">
        <f t="shared" si="1"/>
        <v>8</v>
      </c>
      <c r="O16" s="6"/>
      <c r="P16" s="12"/>
    </row>
    <row r="17" spans="1:16" ht="15">
      <c r="A17" s="14">
        <v>6</v>
      </c>
      <c r="B17" s="16">
        <v>7</v>
      </c>
      <c r="C17" s="14" t="s">
        <v>40</v>
      </c>
      <c r="D17" s="14" t="s">
        <v>20</v>
      </c>
      <c r="E17" s="13" t="s">
        <v>41</v>
      </c>
      <c r="F17" s="15">
        <v>2</v>
      </c>
      <c r="G17" s="15">
        <v>0</v>
      </c>
      <c r="H17" s="15">
        <v>0</v>
      </c>
      <c r="I17" s="15">
        <v>0.5</v>
      </c>
      <c r="J17" s="15">
        <v>0</v>
      </c>
      <c r="K17" s="15">
        <v>0</v>
      </c>
      <c r="L17" s="15">
        <v>5</v>
      </c>
      <c r="M17" s="15">
        <f t="shared" si="0"/>
        <v>7.5</v>
      </c>
      <c r="N17" s="18">
        <f t="shared" si="1"/>
        <v>7.5</v>
      </c>
      <c r="O17" s="6"/>
      <c r="P17" s="12"/>
    </row>
    <row r="18" spans="1:16" ht="15">
      <c r="A18" s="14">
        <v>8</v>
      </c>
      <c r="B18" s="16">
        <v>7</v>
      </c>
      <c r="C18" s="14" t="s">
        <v>19</v>
      </c>
      <c r="D18" s="14" t="s">
        <v>20</v>
      </c>
      <c r="E18" s="13" t="s">
        <v>21</v>
      </c>
      <c r="F18" s="15">
        <v>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5</v>
      </c>
      <c r="M18" s="15">
        <f t="shared" si="0"/>
        <v>7</v>
      </c>
      <c r="N18" s="18">
        <f t="shared" si="1"/>
        <v>7</v>
      </c>
      <c r="O18" s="6"/>
      <c r="P18" s="12"/>
    </row>
    <row r="19" spans="1:16" ht="15">
      <c r="A19" s="14">
        <v>9</v>
      </c>
      <c r="B19" s="16">
        <v>7</v>
      </c>
      <c r="C19" s="14">
        <v>25</v>
      </c>
      <c r="D19" s="14" t="s">
        <v>20</v>
      </c>
      <c r="E19" s="13" t="s">
        <v>25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4</v>
      </c>
      <c r="M19" s="15">
        <f t="shared" si="0"/>
        <v>7</v>
      </c>
      <c r="N19" s="18">
        <f t="shared" si="1"/>
        <v>7</v>
      </c>
      <c r="O19" s="10"/>
      <c r="P19" s="12"/>
    </row>
    <row r="20" spans="1:16" ht="15">
      <c r="A20" s="14">
        <v>14</v>
      </c>
      <c r="B20" s="16">
        <v>7</v>
      </c>
      <c r="C20" s="14" t="s">
        <v>19</v>
      </c>
      <c r="D20" s="14" t="s">
        <v>20</v>
      </c>
      <c r="E20" s="13" t="s">
        <v>48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4</v>
      </c>
      <c r="M20" s="15">
        <f t="shared" si="0"/>
        <v>7</v>
      </c>
      <c r="N20" s="18">
        <f t="shared" si="1"/>
        <v>7</v>
      </c>
      <c r="O20" s="6"/>
      <c r="P20" s="12"/>
    </row>
    <row r="21" spans="1:16" ht="15">
      <c r="A21" s="14">
        <v>13</v>
      </c>
      <c r="B21" s="16">
        <v>7</v>
      </c>
      <c r="C21" s="14" t="s">
        <v>45</v>
      </c>
      <c r="D21" s="14" t="s">
        <v>43</v>
      </c>
      <c r="E21" s="13" t="s">
        <v>46</v>
      </c>
      <c r="F21" s="15">
        <v>3</v>
      </c>
      <c r="G21" s="15">
        <v>1</v>
      </c>
      <c r="H21" s="15">
        <v>1</v>
      </c>
      <c r="I21" s="15">
        <v>0</v>
      </c>
      <c r="J21" s="15">
        <v>0</v>
      </c>
      <c r="K21" s="15">
        <v>0</v>
      </c>
      <c r="L21" s="15">
        <v>1</v>
      </c>
      <c r="M21" s="15">
        <f t="shared" si="0"/>
        <v>6</v>
      </c>
      <c r="N21" s="18">
        <f t="shared" si="1"/>
        <v>6</v>
      </c>
      <c r="O21" s="8"/>
      <c r="P21" s="12"/>
    </row>
    <row r="22" spans="1:16" ht="15">
      <c r="A22" s="14">
        <v>16</v>
      </c>
      <c r="B22" s="16">
        <v>7</v>
      </c>
      <c r="C22" s="14" t="s">
        <v>49</v>
      </c>
      <c r="D22" s="14" t="s">
        <v>20</v>
      </c>
      <c r="E22" s="13" t="s">
        <v>50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4</v>
      </c>
      <c r="M22" s="15">
        <f t="shared" si="0"/>
        <v>6</v>
      </c>
      <c r="N22" s="18">
        <f t="shared" si="1"/>
        <v>6</v>
      </c>
      <c r="O22" s="8"/>
      <c r="P22" s="12"/>
    </row>
    <row r="23" spans="1:16" ht="15">
      <c r="A23" s="14">
        <v>20</v>
      </c>
      <c r="B23" s="16">
        <v>7</v>
      </c>
      <c r="C23" s="14" t="s">
        <v>51</v>
      </c>
      <c r="D23" s="14" t="s">
        <v>43</v>
      </c>
      <c r="E23" s="13" t="s">
        <v>52</v>
      </c>
      <c r="F23" s="15">
        <v>2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4</v>
      </c>
      <c r="M23" s="15">
        <f t="shared" si="0"/>
        <v>6</v>
      </c>
      <c r="N23" s="18">
        <f t="shared" si="1"/>
        <v>6</v>
      </c>
      <c r="O23" s="6"/>
      <c r="P23" s="12"/>
    </row>
    <row r="24" spans="1:16" ht="15">
      <c r="A24" s="14">
        <v>18</v>
      </c>
      <c r="B24" s="16">
        <v>7</v>
      </c>
      <c r="C24" s="14" t="s">
        <v>14</v>
      </c>
      <c r="D24" s="14" t="s">
        <v>15</v>
      </c>
      <c r="E24" s="13" t="s">
        <v>16</v>
      </c>
      <c r="F24" s="15">
        <v>0.5</v>
      </c>
      <c r="G24" s="15">
        <v>0</v>
      </c>
      <c r="H24" s="15">
        <v>0</v>
      </c>
      <c r="I24" s="15">
        <v>1</v>
      </c>
      <c r="J24" s="15">
        <v>0</v>
      </c>
      <c r="K24" s="15">
        <v>0</v>
      </c>
      <c r="L24" s="15">
        <v>4</v>
      </c>
      <c r="M24" s="15">
        <f t="shared" si="0"/>
        <v>5.5</v>
      </c>
      <c r="N24" s="18">
        <f t="shared" si="1"/>
        <v>5.5</v>
      </c>
      <c r="O24" s="6"/>
      <c r="P24" s="12"/>
    </row>
    <row r="25" spans="1:16" ht="15">
      <c r="A25" s="14">
        <v>23</v>
      </c>
      <c r="B25" s="16">
        <v>7</v>
      </c>
      <c r="C25" s="14" t="s">
        <v>53</v>
      </c>
      <c r="D25" s="14" t="s">
        <v>20</v>
      </c>
      <c r="E25" s="13" t="s">
        <v>54</v>
      </c>
      <c r="F25" s="15">
        <v>0.5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4</v>
      </c>
      <c r="M25" s="15">
        <f t="shared" si="0"/>
        <v>4.5</v>
      </c>
      <c r="N25" s="18">
        <f t="shared" si="1"/>
        <v>4.5</v>
      </c>
      <c r="O25" s="6"/>
      <c r="P25" s="12"/>
    </row>
    <row r="26" spans="1:16" ht="15">
      <c r="A26" s="14">
        <v>32</v>
      </c>
      <c r="B26" s="16">
        <v>7</v>
      </c>
      <c r="C26" s="14">
        <v>125</v>
      </c>
      <c r="D26" s="14"/>
      <c r="E26" s="13" t="s">
        <v>94</v>
      </c>
      <c r="F26" s="15">
        <v>2.5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2</v>
      </c>
      <c r="M26" s="15">
        <f t="shared" si="0"/>
        <v>4.5</v>
      </c>
      <c r="N26" s="18">
        <f t="shared" si="1"/>
        <v>4.5</v>
      </c>
      <c r="O26" s="6"/>
      <c r="P26" s="12"/>
    </row>
    <row r="27" spans="1:17" s="3" customFormat="1" ht="15">
      <c r="A27" s="14">
        <v>59</v>
      </c>
      <c r="B27" s="16">
        <v>7</v>
      </c>
      <c r="C27" s="14">
        <v>178</v>
      </c>
      <c r="D27" s="14"/>
      <c r="E27" s="13" t="s">
        <v>92</v>
      </c>
      <c r="F27" s="15">
        <v>1</v>
      </c>
      <c r="G27" s="15">
        <v>0.5</v>
      </c>
      <c r="H27" s="15">
        <v>0</v>
      </c>
      <c r="I27" s="15">
        <v>0</v>
      </c>
      <c r="J27" s="15">
        <v>0</v>
      </c>
      <c r="K27" s="15">
        <v>0</v>
      </c>
      <c r="L27" s="15">
        <v>3</v>
      </c>
      <c r="M27" s="15">
        <f t="shared" si="0"/>
        <v>4.5</v>
      </c>
      <c r="N27" s="18">
        <f t="shared" si="1"/>
        <v>4.5</v>
      </c>
      <c r="O27" s="6"/>
      <c r="P27" s="12"/>
      <c r="Q27"/>
    </row>
    <row r="28" spans="1:16" ht="15">
      <c r="A28" s="14">
        <v>19</v>
      </c>
      <c r="B28" s="16">
        <v>7</v>
      </c>
      <c r="C28" s="14" t="s">
        <v>82</v>
      </c>
      <c r="D28" s="14"/>
      <c r="E28" s="13" t="s">
        <v>88</v>
      </c>
      <c r="F28" s="15">
        <v>0</v>
      </c>
      <c r="G28" s="15">
        <v>0</v>
      </c>
      <c r="H28" s="15">
        <v>0</v>
      </c>
      <c r="I28" s="15">
        <v>0.5</v>
      </c>
      <c r="J28" s="15">
        <v>0</v>
      </c>
      <c r="K28" s="15">
        <v>0</v>
      </c>
      <c r="L28" s="15">
        <v>3.5</v>
      </c>
      <c r="M28" s="15">
        <f t="shared" si="0"/>
        <v>4</v>
      </c>
      <c r="N28" s="18">
        <f t="shared" si="1"/>
        <v>4</v>
      </c>
      <c r="O28" s="6"/>
      <c r="P28" s="12"/>
    </row>
    <row r="29" spans="1:16" ht="15">
      <c r="A29" s="14">
        <v>22</v>
      </c>
      <c r="B29" s="16">
        <v>7</v>
      </c>
      <c r="C29" s="14" t="s">
        <v>47</v>
      </c>
      <c r="D29" s="14" t="s">
        <v>43</v>
      </c>
      <c r="E29" s="13" t="s">
        <v>55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4</v>
      </c>
      <c r="M29" s="15">
        <f t="shared" si="0"/>
        <v>4</v>
      </c>
      <c r="N29" s="18">
        <f t="shared" si="1"/>
        <v>4</v>
      </c>
      <c r="O29" s="6"/>
      <c r="P29" s="12"/>
    </row>
    <row r="30" spans="1:16" ht="15">
      <c r="A30" s="14">
        <v>35</v>
      </c>
      <c r="B30" s="16">
        <v>7</v>
      </c>
      <c r="C30" s="14" t="s">
        <v>59</v>
      </c>
      <c r="D30" s="14" t="s">
        <v>20</v>
      </c>
      <c r="E30" s="13" t="s">
        <v>60</v>
      </c>
      <c r="F30" s="15">
        <v>2.5</v>
      </c>
      <c r="G30" s="15">
        <v>0.5</v>
      </c>
      <c r="H30" s="15">
        <v>0</v>
      </c>
      <c r="I30" s="15">
        <v>0</v>
      </c>
      <c r="J30" s="15">
        <v>0</v>
      </c>
      <c r="K30" s="15">
        <v>0</v>
      </c>
      <c r="L30" s="15">
        <v>1</v>
      </c>
      <c r="M30" s="15">
        <f t="shared" si="0"/>
        <v>4</v>
      </c>
      <c r="N30" s="18">
        <f t="shared" si="1"/>
        <v>4</v>
      </c>
      <c r="O30" s="6"/>
      <c r="P30" s="12"/>
    </row>
    <row r="31" spans="1:16" ht="15">
      <c r="A31" s="14">
        <v>30</v>
      </c>
      <c r="B31" s="16">
        <v>7</v>
      </c>
      <c r="C31" s="14" t="s">
        <v>47</v>
      </c>
      <c r="D31" s="14" t="s">
        <v>43</v>
      </c>
      <c r="E31" s="13" t="s">
        <v>61</v>
      </c>
      <c r="F31" s="15">
        <v>3</v>
      </c>
      <c r="G31" s="15">
        <v>0.5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f t="shared" si="0"/>
        <v>3.5</v>
      </c>
      <c r="N31" s="18">
        <f t="shared" si="1"/>
        <v>3.5</v>
      </c>
      <c r="O31" s="10"/>
      <c r="P31" s="12"/>
    </row>
    <row r="32" spans="1:16" ht="15">
      <c r="A32" s="14">
        <v>36</v>
      </c>
      <c r="B32" s="16">
        <v>7</v>
      </c>
      <c r="C32" s="14" t="s">
        <v>57</v>
      </c>
      <c r="D32" s="14" t="s">
        <v>43</v>
      </c>
      <c r="E32" s="13" t="s">
        <v>63</v>
      </c>
      <c r="F32" s="15">
        <v>2.5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f t="shared" si="0"/>
        <v>3.5</v>
      </c>
      <c r="N32" s="18">
        <f t="shared" si="1"/>
        <v>3.5</v>
      </c>
      <c r="O32" s="6"/>
      <c r="P32" s="12"/>
    </row>
    <row r="33" spans="1:17" s="3" customFormat="1" ht="15">
      <c r="A33" s="14">
        <v>49</v>
      </c>
      <c r="B33" s="16">
        <v>7</v>
      </c>
      <c r="C33" s="14">
        <v>41</v>
      </c>
      <c r="D33" s="14" t="s">
        <v>89</v>
      </c>
      <c r="E33" s="13" t="s">
        <v>90</v>
      </c>
      <c r="F33" s="15">
        <v>2.5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</v>
      </c>
      <c r="M33" s="15">
        <f t="shared" si="0"/>
        <v>3.5</v>
      </c>
      <c r="N33" s="18">
        <f t="shared" si="1"/>
        <v>3.5</v>
      </c>
      <c r="O33" s="6"/>
      <c r="P33" s="12"/>
      <c r="Q33"/>
    </row>
    <row r="34" spans="1:16" ht="15">
      <c r="A34" s="14">
        <v>25</v>
      </c>
      <c r="B34" s="16">
        <v>7</v>
      </c>
      <c r="C34" s="14">
        <v>209</v>
      </c>
      <c r="D34" s="14" t="s">
        <v>20</v>
      </c>
      <c r="E34" s="13" t="s">
        <v>108</v>
      </c>
      <c r="F34" s="15">
        <v>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f t="shared" si="0"/>
        <v>3</v>
      </c>
      <c r="N34" s="18">
        <f t="shared" si="1"/>
        <v>3</v>
      </c>
      <c r="O34" s="6"/>
      <c r="P34" s="12"/>
    </row>
    <row r="35" spans="1:16" ht="15">
      <c r="A35" s="14">
        <v>26</v>
      </c>
      <c r="B35" s="16">
        <v>7</v>
      </c>
      <c r="C35" s="14" t="s">
        <v>19</v>
      </c>
      <c r="D35" s="14" t="s">
        <v>20</v>
      </c>
      <c r="E35" s="13" t="s">
        <v>28</v>
      </c>
      <c r="F35" s="15">
        <v>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f t="shared" si="0"/>
        <v>3</v>
      </c>
      <c r="N35" s="18">
        <f t="shared" si="1"/>
        <v>3</v>
      </c>
      <c r="O35" s="6"/>
      <c r="P35" s="12"/>
    </row>
    <row r="36" spans="1:16" ht="15">
      <c r="A36" s="14">
        <v>27</v>
      </c>
      <c r="B36" s="16">
        <v>7</v>
      </c>
      <c r="C36" s="14" t="s">
        <v>26</v>
      </c>
      <c r="D36" s="14" t="s">
        <v>20</v>
      </c>
      <c r="E36" s="13" t="s">
        <v>27</v>
      </c>
      <c r="F36" s="15">
        <v>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</v>
      </c>
      <c r="M36" s="15">
        <f t="shared" si="0"/>
        <v>3</v>
      </c>
      <c r="N36" s="18">
        <f t="shared" si="1"/>
        <v>3</v>
      </c>
      <c r="O36" s="6"/>
      <c r="P36" s="12"/>
    </row>
    <row r="37" spans="1:16" ht="15">
      <c r="A37" s="14">
        <v>28</v>
      </c>
      <c r="B37" s="16">
        <v>7</v>
      </c>
      <c r="C37" s="14">
        <v>41</v>
      </c>
      <c r="D37" s="14" t="s">
        <v>20</v>
      </c>
      <c r="E37" s="13" t="s">
        <v>29</v>
      </c>
      <c r="F37" s="15">
        <v>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f t="shared" si="0"/>
        <v>3</v>
      </c>
      <c r="N37" s="18">
        <f t="shared" si="1"/>
        <v>3</v>
      </c>
      <c r="O37" s="6"/>
      <c r="P37" s="12"/>
    </row>
    <row r="38" spans="1:16" ht="15">
      <c r="A38" s="14">
        <v>29</v>
      </c>
      <c r="B38" s="16">
        <v>7</v>
      </c>
      <c r="C38" s="14" t="s">
        <v>47</v>
      </c>
      <c r="D38" s="14" t="s">
        <v>43</v>
      </c>
      <c r="E38" s="13" t="s">
        <v>56</v>
      </c>
      <c r="F38" s="15">
        <v>1</v>
      </c>
      <c r="G38" s="15">
        <v>0</v>
      </c>
      <c r="H38" s="15">
        <v>0</v>
      </c>
      <c r="I38" s="15">
        <v>0</v>
      </c>
      <c r="J38" s="15">
        <v>2</v>
      </c>
      <c r="K38" s="15">
        <v>0</v>
      </c>
      <c r="L38" s="15">
        <v>0</v>
      </c>
      <c r="M38" s="15">
        <f t="shared" si="0"/>
        <v>3</v>
      </c>
      <c r="N38" s="18">
        <f t="shared" si="1"/>
        <v>3</v>
      </c>
      <c r="O38" s="6"/>
      <c r="P38" s="12"/>
    </row>
    <row r="39" spans="1:16" ht="15">
      <c r="A39" s="14">
        <v>34</v>
      </c>
      <c r="B39" s="16">
        <v>7</v>
      </c>
      <c r="C39" s="14" t="s">
        <v>57</v>
      </c>
      <c r="D39" s="14" t="s">
        <v>20</v>
      </c>
      <c r="E39" s="13" t="s">
        <v>58</v>
      </c>
      <c r="F39" s="15">
        <v>2.5</v>
      </c>
      <c r="G39" s="15">
        <v>0.5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si="0"/>
        <v>3</v>
      </c>
      <c r="N39" s="18">
        <f t="shared" si="1"/>
        <v>3</v>
      </c>
      <c r="O39" s="6"/>
      <c r="P39" s="12"/>
    </row>
    <row r="40" spans="1:17" s="3" customFormat="1" ht="15">
      <c r="A40" s="14">
        <v>47</v>
      </c>
      <c r="B40" s="16">
        <v>7</v>
      </c>
      <c r="C40" s="14" t="s">
        <v>99</v>
      </c>
      <c r="D40" s="14"/>
      <c r="E40" s="13" t="s">
        <v>100</v>
      </c>
      <c r="F40" s="15">
        <v>2.5</v>
      </c>
      <c r="G40" s="15">
        <v>0.5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f t="shared" si="0"/>
        <v>3</v>
      </c>
      <c r="N40" s="18">
        <f t="shared" si="1"/>
        <v>3</v>
      </c>
      <c r="O40" s="6"/>
      <c r="P40" s="12"/>
      <c r="Q40"/>
    </row>
    <row r="41" spans="1:16" ht="15">
      <c r="A41" s="14">
        <v>31</v>
      </c>
      <c r="B41" s="16">
        <v>7</v>
      </c>
      <c r="C41" s="14">
        <v>85</v>
      </c>
      <c r="D41" s="14" t="s">
        <v>97</v>
      </c>
      <c r="E41" s="13" t="s">
        <v>98</v>
      </c>
      <c r="F41" s="15">
        <v>0.5</v>
      </c>
      <c r="G41" s="15">
        <v>0</v>
      </c>
      <c r="H41" s="15">
        <v>0</v>
      </c>
      <c r="I41" s="15">
        <v>0</v>
      </c>
      <c r="J41" s="15">
        <v>2</v>
      </c>
      <c r="K41" s="15">
        <v>0</v>
      </c>
      <c r="L41" s="15">
        <v>0</v>
      </c>
      <c r="M41" s="15">
        <f t="shared" si="0"/>
        <v>2.5</v>
      </c>
      <c r="N41" s="18">
        <f t="shared" si="1"/>
        <v>2.5</v>
      </c>
      <c r="O41" s="6"/>
      <c r="P41" s="12"/>
    </row>
    <row r="42" spans="1:16" ht="15">
      <c r="A42" s="14">
        <v>33</v>
      </c>
      <c r="B42" s="16">
        <v>7</v>
      </c>
      <c r="C42" s="14" t="s">
        <v>62</v>
      </c>
      <c r="D42" s="14" t="s">
        <v>20</v>
      </c>
      <c r="E42" s="13" t="s">
        <v>106</v>
      </c>
      <c r="F42" s="15">
        <v>2.5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f t="shared" si="0"/>
        <v>2.5</v>
      </c>
      <c r="N42" s="18">
        <f t="shared" si="1"/>
        <v>2.5</v>
      </c>
      <c r="O42" s="8"/>
      <c r="P42" s="12"/>
    </row>
    <row r="43" spans="1:17" s="3" customFormat="1" ht="15">
      <c r="A43" s="14">
        <v>52</v>
      </c>
      <c r="B43" s="16">
        <v>7</v>
      </c>
      <c r="C43" s="14" t="s">
        <v>82</v>
      </c>
      <c r="D43" s="14"/>
      <c r="E43" s="13" t="s">
        <v>83</v>
      </c>
      <c r="F43" s="17">
        <v>0</v>
      </c>
      <c r="G43" s="17">
        <v>0.5</v>
      </c>
      <c r="H43" s="17">
        <v>0</v>
      </c>
      <c r="I43" s="17">
        <v>0</v>
      </c>
      <c r="J43" s="17">
        <v>0</v>
      </c>
      <c r="K43" s="17">
        <v>0</v>
      </c>
      <c r="L43" s="17">
        <v>1.5</v>
      </c>
      <c r="M43" s="15">
        <f t="shared" si="0"/>
        <v>2</v>
      </c>
      <c r="N43" s="18">
        <f t="shared" si="1"/>
        <v>2</v>
      </c>
      <c r="O43" s="6"/>
      <c r="P43" s="12"/>
      <c r="Q43"/>
    </row>
    <row r="44" spans="1:16" ht="15">
      <c r="A44" s="14">
        <v>24</v>
      </c>
      <c r="B44" s="16">
        <v>7</v>
      </c>
      <c r="C44" s="14">
        <v>209</v>
      </c>
      <c r="D44" s="14" t="s">
        <v>20</v>
      </c>
      <c r="E44" s="13" t="s">
        <v>109</v>
      </c>
      <c r="F44" s="15">
        <v>1</v>
      </c>
      <c r="G44" s="15">
        <v>0</v>
      </c>
      <c r="H44" s="15">
        <v>0</v>
      </c>
      <c r="I44" s="15">
        <v>0.5</v>
      </c>
      <c r="J44" s="15">
        <v>0</v>
      </c>
      <c r="K44" s="15">
        <v>0</v>
      </c>
      <c r="L44" s="15">
        <v>0</v>
      </c>
      <c r="M44" s="15">
        <f t="shared" si="0"/>
        <v>1.5</v>
      </c>
      <c r="N44" s="18">
        <f t="shared" si="1"/>
        <v>1.5</v>
      </c>
      <c r="O44" s="6"/>
      <c r="P44" s="12"/>
    </row>
    <row r="45" spans="1:16" ht="15">
      <c r="A45" s="14">
        <v>39</v>
      </c>
      <c r="B45" s="16">
        <v>7</v>
      </c>
      <c r="C45" s="14" t="s">
        <v>57</v>
      </c>
      <c r="D45" s="14" t="s">
        <v>20</v>
      </c>
      <c r="E45" s="13" t="s">
        <v>64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0.5</v>
      </c>
      <c r="M45" s="15">
        <f t="shared" si="0"/>
        <v>1.5</v>
      </c>
      <c r="N45" s="18">
        <f t="shared" si="1"/>
        <v>1.5</v>
      </c>
      <c r="O45" s="6"/>
      <c r="P45" s="12"/>
    </row>
    <row r="46" spans="1:17" s="3" customFormat="1" ht="15">
      <c r="A46" s="14">
        <v>63</v>
      </c>
      <c r="B46" s="16">
        <v>7</v>
      </c>
      <c r="C46" s="14">
        <v>178</v>
      </c>
      <c r="D46" s="14"/>
      <c r="E46" s="13" t="s">
        <v>91</v>
      </c>
      <c r="F46" s="15">
        <v>0.5</v>
      </c>
      <c r="G46" s="15">
        <v>0.5</v>
      </c>
      <c r="H46" s="15">
        <v>0</v>
      </c>
      <c r="I46" s="15">
        <v>0</v>
      </c>
      <c r="J46" s="15">
        <v>0.5</v>
      </c>
      <c r="K46" s="15">
        <v>0</v>
      </c>
      <c r="L46" s="15">
        <v>0</v>
      </c>
      <c r="M46" s="15">
        <f t="shared" si="0"/>
        <v>1.5</v>
      </c>
      <c r="N46" s="18">
        <f t="shared" si="1"/>
        <v>1.5</v>
      </c>
      <c r="O46" s="6"/>
      <c r="P46" s="12"/>
      <c r="Q46"/>
    </row>
    <row r="47" spans="1:16" ht="15">
      <c r="A47" s="14">
        <v>37</v>
      </c>
      <c r="B47" s="16">
        <v>7</v>
      </c>
      <c r="C47" s="14">
        <v>178</v>
      </c>
      <c r="D47" s="14" t="s">
        <v>20</v>
      </c>
      <c r="E47" s="13" t="s">
        <v>31</v>
      </c>
      <c r="F47" s="15">
        <v>0</v>
      </c>
      <c r="G47" s="15">
        <v>0</v>
      </c>
      <c r="H47" s="15">
        <v>0</v>
      </c>
      <c r="I47" s="15">
        <v>0</v>
      </c>
      <c r="J47" s="15">
        <v>0.5</v>
      </c>
      <c r="K47" s="15">
        <v>0.5</v>
      </c>
      <c r="L47" s="15">
        <v>0</v>
      </c>
      <c r="M47" s="15">
        <f t="shared" si="0"/>
        <v>1</v>
      </c>
      <c r="N47" s="18">
        <f t="shared" si="1"/>
        <v>1</v>
      </c>
      <c r="O47" s="6"/>
      <c r="P47" s="12"/>
    </row>
    <row r="48" spans="1:16" ht="15">
      <c r="A48" s="14">
        <v>38</v>
      </c>
      <c r="B48" s="16">
        <v>7</v>
      </c>
      <c r="C48" s="14">
        <v>43</v>
      </c>
      <c r="D48" s="14" t="s">
        <v>20</v>
      </c>
      <c r="E48" s="13" t="s">
        <v>24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f t="shared" si="0"/>
        <v>1</v>
      </c>
      <c r="N48" s="18">
        <f t="shared" si="1"/>
        <v>1</v>
      </c>
      <c r="O48" s="10"/>
      <c r="P48" s="12"/>
    </row>
    <row r="49" spans="1:16" ht="15">
      <c r="A49" s="14">
        <v>40</v>
      </c>
      <c r="B49" s="16">
        <v>7</v>
      </c>
      <c r="C49" s="14" t="s">
        <v>65</v>
      </c>
      <c r="D49" s="14" t="s">
        <v>20</v>
      </c>
      <c r="E49" s="13" t="s">
        <v>66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f t="shared" si="0"/>
        <v>1</v>
      </c>
      <c r="N49" s="18">
        <f t="shared" si="1"/>
        <v>1</v>
      </c>
      <c r="O49" s="6"/>
      <c r="P49" s="12"/>
    </row>
    <row r="50" spans="1:16" ht="15">
      <c r="A50" s="14">
        <v>41</v>
      </c>
      <c r="B50" s="16">
        <v>7</v>
      </c>
      <c r="C50" s="14" t="s">
        <v>67</v>
      </c>
      <c r="D50" s="14" t="s">
        <v>20</v>
      </c>
      <c r="E50" s="13" t="s">
        <v>68</v>
      </c>
      <c r="F50" s="15">
        <v>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f t="shared" si="0"/>
        <v>1</v>
      </c>
      <c r="N50" s="18">
        <f t="shared" si="1"/>
        <v>1</v>
      </c>
      <c r="O50" s="6"/>
      <c r="P50" s="12"/>
    </row>
    <row r="51" spans="1:16" ht="15">
      <c r="A51" s="14">
        <v>42</v>
      </c>
      <c r="B51" s="16">
        <v>7</v>
      </c>
      <c r="C51" s="14">
        <v>125</v>
      </c>
      <c r="D51" s="14" t="s">
        <v>20</v>
      </c>
      <c r="E51" s="13" t="s">
        <v>110</v>
      </c>
      <c r="F51" s="15">
        <v>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f t="shared" si="0"/>
        <v>1</v>
      </c>
      <c r="N51" s="18">
        <f t="shared" si="1"/>
        <v>1</v>
      </c>
      <c r="O51" s="6"/>
      <c r="P51" s="12"/>
    </row>
    <row r="52" spans="1:17" s="3" customFormat="1" ht="15">
      <c r="A52" s="14">
        <v>43</v>
      </c>
      <c r="B52" s="16">
        <v>7</v>
      </c>
      <c r="C52" s="14">
        <v>66</v>
      </c>
      <c r="D52" s="14" t="s">
        <v>20</v>
      </c>
      <c r="E52" s="13" t="s">
        <v>111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f t="shared" si="0"/>
        <v>1</v>
      </c>
      <c r="N52" s="18">
        <f t="shared" si="1"/>
        <v>1</v>
      </c>
      <c r="O52" s="6"/>
      <c r="P52" s="12"/>
      <c r="Q52"/>
    </row>
    <row r="53" spans="1:17" s="3" customFormat="1" ht="15">
      <c r="A53" s="14">
        <v>45</v>
      </c>
      <c r="B53" s="16">
        <v>7</v>
      </c>
      <c r="C53" s="14">
        <v>125</v>
      </c>
      <c r="D53" s="14" t="s">
        <v>20</v>
      </c>
      <c r="E53" s="13" t="s">
        <v>22</v>
      </c>
      <c r="F53" s="15">
        <v>0.5</v>
      </c>
      <c r="G53" s="15">
        <v>0</v>
      </c>
      <c r="H53" s="15">
        <v>0</v>
      </c>
      <c r="I53" s="15">
        <v>0.5</v>
      </c>
      <c r="J53" s="15">
        <v>0</v>
      </c>
      <c r="K53" s="15">
        <v>0</v>
      </c>
      <c r="L53" s="15">
        <v>0</v>
      </c>
      <c r="M53" s="15">
        <f t="shared" si="0"/>
        <v>1</v>
      </c>
      <c r="N53" s="18">
        <f t="shared" si="1"/>
        <v>1</v>
      </c>
      <c r="O53" s="6"/>
      <c r="P53" s="12"/>
      <c r="Q53"/>
    </row>
    <row r="54" spans="1:17" s="3" customFormat="1" ht="15">
      <c r="A54" s="14">
        <v>46</v>
      </c>
      <c r="B54" s="16">
        <v>7</v>
      </c>
      <c r="C54" s="14" t="s">
        <v>65</v>
      </c>
      <c r="D54" s="14" t="s">
        <v>20</v>
      </c>
      <c r="E54" s="13" t="s">
        <v>107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f t="shared" si="0"/>
        <v>1</v>
      </c>
      <c r="N54" s="18">
        <f t="shared" si="1"/>
        <v>1</v>
      </c>
      <c r="O54" s="6"/>
      <c r="P54" s="12"/>
      <c r="Q54"/>
    </row>
    <row r="55" spans="1:17" s="3" customFormat="1" ht="15">
      <c r="A55" s="14">
        <v>56</v>
      </c>
      <c r="B55" s="16">
        <v>7</v>
      </c>
      <c r="C55" s="14" t="s">
        <v>53</v>
      </c>
      <c r="D55" s="14" t="s">
        <v>20</v>
      </c>
      <c r="E55" s="13" t="s">
        <v>76</v>
      </c>
      <c r="F55" s="15">
        <v>0</v>
      </c>
      <c r="G55" s="15">
        <v>0</v>
      </c>
      <c r="H55" s="15">
        <v>0</v>
      </c>
      <c r="I55" s="15">
        <v>0</v>
      </c>
      <c r="J55" s="15">
        <v>0.5</v>
      </c>
      <c r="K55" s="15">
        <v>0</v>
      </c>
      <c r="L55" s="15">
        <v>0.5</v>
      </c>
      <c r="M55" s="15">
        <f t="shared" si="0"/>
        <v>1</v>
      </c>
      <c r="N55" s="18">
        <f t="shared" si="1"/>
        <v>1</v>
      </c>
      <c r="O55" s="6"/>
      <c r="P55" s="12"/>
      <c r="Q55"/>
    </row>
    <row r="56" spans="1:17" s="3" customFormat="1" ht="15">
      <c r="A56" s="14">
        <v>58</v>
      </c>
      <c r="B56" s="16">
        <v>7</v>
      </c>
      <c r="C56" s="14" t="s">
        <v>67</v>
      </c>
      <c r="D56" s="14" t="s">
        <v>20</v>
      </c>
      <c r="E56" s="13" t="s">
        <v>74</v>
      </c>
      <c r="F56" s="15">
        <v>0.5</v>
      </c>
      <c r="G56" s="15">
        <v>0</v>
      </c>
      <c r="H56" s="15">
        <v>0</v>
      </c>
      <c r="I56" s="15">
        <v>0</v>
      </c>
      <c r="J56" s="15">
        <v>0.5</v>
      </c>
      <c r="K56" s="15">
        <v>0</v>
      </c>
      <c r="L56" s="15">
        <v>0</v>
      </c>
      <c r="M56" s="15">
        <f t="shared" si="0"/>
        <v>1</v>
      </c>
      <c r="N56" s="18">
        <f t="shared" si="1"/>
        <v>1</v>
      </c>
      <c r="O56" s="6"/>
      <c r="P56" s="12"/>
      <c r="Q56"/>
    </row>
    <row r="57" spans="1:17" s="3" customFormat="1" ht="15">
      <c r="A57" s="14">
        <v>60</v>
      </c>
      <c r="B57" s="16">
        <v>7</v>
      </c>
      <c r="C57" s="14" t="s">
        <v>67</v>
      </c>
      <c r="D57" s="14" t="s">
        <v>20</v>
      </c>
      <c r="E57" s="13" t="s">
        <v>75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f t="shared" si="0"/>
        <v>1</v>
      </c>
      <c r="N57" s="18">
        <f t="shared" si="1"/>
        <v>1</v>
      </c>
      <c r="O57" s="6"/>
      <c r="P57" s="12"/>
      <c r="Q57"/>
    </row>
    <row r="58" spans="1:17" s="3" customFormat="1" ht="15">
      <c r="A58" s="14">
        <v>61</v>
      </c>
      <c r="B58" s="16">
        <v>7</v>
      </c>
      <c r="C58" s="14">
        <v>178</v>
      </c>
      <c r="D58" s="14"/>
      <c r="E58" s="13" t="s">
        <v>93</v>
      </c>
      <c r="F58" s="15">
        <v>0.5</v>
      </c>
      <c r="G58" s="15">
        <v>0</v>
      </c>
      <c r="H58" s="15">
        <v>0.5</v>
      </c>
      <c r="I58" s="15">
        <v>0</v>
      </c>
      <c r="J58" s="15">
        <v>0</v>
      </c>
      <c r="K58" s="15">
        <v>0</v>
      </c>
      <c r="L58" s="15">
        <v>0</v>
      </c>
      <c r="M58" s="15">
        <f t="shared" si="0"/>
        <v>1</v>
      </c>
      <c r="N58" s="18">
        <f t="shared" si="1"/>
        <v>1</v>
      </c>
      <c r="O58" s="10"/>
      <c r="P58" s="12"/>
      <c r="Q58"/>
    </row>
    <row r="59" spans="1:17" s="3" customFormat="1" ht="15">
      <c r="A59" s="14">
        <v>44</v>
      </c>
      <c r="B59" s="16">
        <v>7</v>
      </c>
      <c r="C59" s="14">
        <v>178</v>
      </c>
      <c r="D59" s="14"/>
      <c r="E59" s="13" t="s">
        <v>95</v>
      </c>
      <c r="F59" s="15">
        <v>0</v>
      </c>
      <c r="G59" s="15">
        <v>0</v>
      </c>
      <c r="H59" s="15">
        <v>0</v>
      </c>
      <c r="I59" s="15">
        <v>0.5</v>
      </c>
      <c r="J59" s="15">
        <v>0</v>
      </c>
      <c r="K59" s="15">
        <v>0</v>
      </c>
      <c r="L59" s="15">
        <v>0</v>
      </c>
      <c r="M59" s="15">
        <f t="shared" si="0"/>
        <v>0.5</v>
      </c>
      <c r="N59" s="18">
        <f t="shared" si="1"/>
        <v>0.5</v>
      </c>
      <c r="O59" s="10"/>
      <c r="P59" s="12"/>
      <c r="Q59"/>
    </row>
    <row r="60" spans="1:17" s="3" customFormat="1" ht="15">
      <c r="A60" s="14">
        <v>48</v>
      </c>
      <c r="B60" s="16">
        <v>7</v>
      </c>
      <c r="C60" s="14" t="s">
        <v>53</v>
      </c>
      <c r="D60" s="14" t="s">
        <v>20</v>
      </c>
      <c r="E60" s="13" t="s">
        <v>69</v>
      </c>
      <c r="F60" s="15">
        <v>0</v>
      </c>
      <c r="G60" s="15">
        <v>0</v>
      </c>
      <c r="H60" s="15">
        <v>0.5</v>
      </c>
      <c r="I60" s="15">
        <v>0</v>
      </c>
      <c r="J60" s="15">
        <v>0</v>
      </c>
      <c r="K60" s="15">
        <v>0</v>
      </c>
      <c r="L60" s="15">
        <v>0</v>
      </c>
      <c r="M60" s="15">
        <f t="shared" si="0"/>
        <v>0.5</v>
      </c>
      <c r="N60" s="18">
        <f t="shared" si="1"/>
        <v>0.5</v>
      </c>
      <c r="O60" s="10"/>
      <c r="P60" s="12"/>
      <c r="Q60"/>
    </row>
    <row r="61" spans="1:17" s="3" customFormat="1" ht="15">
      <c r="A61" s="14">
        <v>50</v>
      </c>
      <c r="B61" s="16">
        <v>7</v>
      </c>
      <c r="C61" s="14">
        <v>125</v>
      </c>
      <c r="D61" s="14" t="s">
        <v>20</v>
      </c>
      <c r="E61" s="13" t="s">
        <v>32</v>
      </c>
      <c r="F61" s="15">
        <v>0.5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f t="shared" si="0"/>
        <v>0.5</v>
      </c>
      <c r="N61" s="18">
        <f t="shared" si="1"/>
        <v>0.5</v>
      </c>
      <c r="O61" s="6"/>
      <c r="P61" s="12"/>
      <c r="Q61"/>
    </row>
    <row r="62" spans="1:17" s="3" customFormat="1" ht="15">
      <c r="A62" s="14">
        <v>51</v>
      </c>
      <c r="B62" s="16">
        <v>7</v>
      </c>
      <c r="C62" s="14">
        <v>28</v>
      </c>
      <c r="D62" s="14" t="s">
        <v>20</v>
      </c>
      <c r="E62" s="13" t="s">
        <v>30</v>
      </c>
      <c r="F62" s="15">
        <v>0.5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f t="shared" si="0"/>
        <v>0.5</v>
      </c>
      <c r="N62" s="18">
        <f t="shared" si="1"/>
        <v>0.5</v>
      </c>
      <c r="O62" s="6"/>
      <c r="P62" s="12"/>
      <c r="Q62"/>
    </row>
    <row r="63" spans="1:17" s="3" customFormat="1" ht="15">
      <c r="A63" s="14">
        <v>53</v>
      </c>
      <c r="B63" s="16">
        <v>7</v>
      </c>
      <c r="C63" s="14" t="s">
        <v>51</v>
      </c>
      <c r="D63" s="14" t="s">
        <v>20</v>
      </c>
      <c r="E63" s="13" t="s">
        <v>80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0.5</v>
      </c>
      <c r="M63" s="15">
        <f t="shared" si="0"/>
        <v>0.5</v>
      </c>
      <c r="N63" s="18">
        <f t="shared" si="1"/>
        <v>0.5</v>
      </c>
      <c r="O63" s="8"/>
      <c r="P63" s="12"/>
      <c r="Q63"/>
    </row>
    <row r="64" spans="1:17" s="3" customFormat="1" ht="15">
      <c r="A64" s="14">
        <v>54</v>
      </c>
      <c r="B64" s="16">
        <v>7</v>
      </c>
      <c r="C64" s="14">
        <v>125</v>
      </c>
      <c r="D64" s="14" t="s">
        <v>20</v>
      </c>
      <c r="E64" s="13" t="s">
        <v>23</v>
      </c>
      <c r="F64" s="15">
        <v>0.5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f t="shared" si="0"/>
        <v>0.5</v>
      </c>
      <c r="N64" s="18">
        <f t="shared" si="1"/>
        <v>0.5</v>
      </c>
      <c r="O64" s="6"/>
      <c r="P64" s="12"/>
      <c r="Q64"/>
    </row>
    <row r="65" spans="1:17" s="3" customFormat="1" ht="15">
      <c r="A65" s="14">
        <v>57</v>
      </c>
      <c r="B65" s="16">
        <v>7</v>
      </c>
      <c r="C65" s="14" t="s">
        <v>70</v>
      </c>
      <c r="D65" s="14" t="s">
        <v>20</v>
      </c>
      <c r="E65" s="13" t="s">
        <v>71</v>
      </c>
      <c r="F65" s="15">
        <v>0.5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f t="shared" si="0"/>
        <v>0.5</v>
      </c>
      <c r="N65" s="18">
        <f t="shared" si="1"/>
        <v>0.5</v>
      </c>
      <c r="O65" s="6"/>
      <c r="P65" s="12"/>
      <c r="Q65"/>
    </row>
    <row r="66" spans="1:17" s="3" customFormat="1" ht="15">
      <c r="A66" s="14">
        <v>62</v>
      </c>
      <c r="B66" s="16">
        <v>7</v>
      </c>
      <c r="C66" s="14" t="s">
        <v>65</v>
      </c>
      <c r="D66" s="14" t="s">
        <v>20</v>
      </c>
      <c r="E66" s="13" t="s">
        <v>77</v>
      </c>
      <c r="F66" s="15">
        <v>0</v>
      </c>
      <c r="G66" s="15">
        <v>0</v>
      </c>
      <c r="H66" s="15">
        <v>0</v>
      </c>
      <c r="I66" s="15">
        <v>0</v>
      </c>
      <c r="J66" s="15">
        <v>0.5</v>
      </c>
      <c r="K66" s="15">
        <v>0</v>
      </c>
      <c r="L66" s="15">
        <v>0</v>
      </c>
      <c r="M66" s="15">
        <f t="shared" si="0"/>
        <v>0.5</v>
      </c>
      <c r="N66" s="18">
        <f t="shared" si="1"/>
        <v>0.5</v>
      </c>
      <c r="O66" s="6"/>
      <c r="P66" s="12"/>
      <c r="Q66"/>
    </row>
    <row r="67" spans="1:17" s="3" customFormat="1" ht="15">
      <c r="A67" s="14">
        <v>64</v>
      </c>
      <c r="B67" s="16">
        <v>7</v>
      </c>
      <c r="C67" s="14" t="s">
        <v>72</v>
      </c>
      <c r="D67" s="14" t="s">
        <v>20</v>
      </c>
      <c r="E67" s="13" t="s">
        <v>73</v>
      </c>
      <c r="F67" s="15">
        <v>0.5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f t="shared" si="0"/>
        <v>0.5</v>
      </c>
      <c r="N67" s="18">
        <f t="shared" si="1"/>
        <v>0.5</v>
      </c>
      <c r="O67" s="6"/>
      <c r="P67" s="12"/>
      <c r="Q67"/>
    </row>
    <row r="68" spans="1:17" s="3" customFormat="1" ht="15">
      <c r="A68" s="14">
        <v>65</v>
      </c>
      <c r="B68" s="16">
        <v>7</v>
      </c>
      <c r="C68" s="14" t="s">
        <v>42</v>
      </c>
      <c r="D68" s="14"/>
      <c r="E68" s="13" t="s">
        <v>81</v>
      </c>
      <c r="F68" s="17">
        <v>0</v>
      </c>
      <c r="G68" s="17">
        <v>0</v>
      </c>
      <c r="H68" s="17">
        <v>0</v>
      </c>
      <c r="I68" s="17">
        <v>0</v>
      </c>
      <c r="J68" s="17">
        <v>0.5</v>
      </c>
      <c r="K68" s="17">
        <v>0</v>
      </c>
      <c r="L68" s="17">
        <v>0</v>
      </c>
      <c r="M68" s="15">
        <f t="shared" si="0"/>
        <v>0.5</v>
      </c>
      <c r="N68" s="18">
        <f t="shared" si="1"/>
        <v>0.5</v>
      </c>
      <c r="O68" s="6"/>
      <c r="P68" s="12"/>
      <c r="Q68"/>
    </row>
    <row r="69" spans="1:17" s="3" customFormat="1" ht="15">
      <c r="A69" s="14">
        <v>55</v>
      </c>
      <c r="B69" s="16">
        <v>7</v>
      </c>
      <c r="C69" s="14" t="s">
        <v>78</v>
      </c>
      <c r="D69" s="14" t="s">
        <v>20</v>
      </c>
      <c r="E69" s="13" t="s">
        <v>79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f t="shared" si="0"/>
        <v>0</v>
      </c>
      <c r="N69" s="18">
        <f t="shared" si="1"/>
        <v>0</v>
      </c>
      <c r="O69" s="6"/>
      <c r="P69" s="12"/>
      <c r="Q69"/>
    </row>
    <row r="70" spans="14:17" s="3" customFormat="1" ht="15">
      <c r="N70" s="6"/>
      <c r="O70" s="6"/>
      <c r="P70" s="12"/>
      <c r="Q70"/>
    </row>
    <row r="71" spans="14:17" s="3" customFormat="1" ht="15">
      <c r="N71" s="10"/>
      <c r="O71" s="10"/>
      <c r="P71" s="12"/>
      <c r="Q71"/>
    </row>
    <row r="72" spans="1:17" s="3" customFormat="1" ht="15">
      <c r="A72" s="9"/>
      <c r="B72" s="5"/>
      <c r="C72" s="5"/>
      <c r="D72" s="9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/>
    </row>
    <row r="73" spans="1:17" s="3" customFormat="1" ht="15">
      <c r="A73" s="9"/>
      <c r="B73" s="5"/>
      <c r="C73" s="5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/>
    </row>
    <row r="74" spans="1:16" s="3" customFormat="1" ht="15">
      <c r="A74" s="9"/>
      <c r="B74" s="5"/>
      <c r="C74" s="9"/>
      <c r="D74" s="9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3" customFormat="1" ht="15">
      <c r="A75" s="9"/>
      <c r="B75" s="5"/>
      <c r="C75" s="9"/>
      <c r="D75" s="9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3" customFormat="1" ht="15">
      <c r="A76" s="9"/>
      <c r="B76" s="5"/>
      <c r="C76" s="9"/>
      <c r="D76" s="9"/>
      <c r="E76" s="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3" customFormat="1" ht="15">
      <c r="A77" s="9"/>
      <c r="B77" s="5"/>
      <c r="C77" s="9"/>
      <c r="D77" s="9"/>
      <c r="E77" s="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3" customFormat="1" ht="15">
      <c r="A78" s="9"/>
      <c r="B78" s="5"/>
      <c r="C78" s="9"/>
      <c r="D78" s="9"/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3" customFormat="1" ht="15">
      <c r="A79" s="9"/>
      <c r="B79" s="5"/>
      <c r="C79" s="9"/>
      <c r="D79" s="9"/>
      <c r="E79" s="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3" customFormat="1" ht="15">
      <c r="A80" s="9"/>
      <c r="B80" s="5"/>
      <c r="C80" s="9"/>
      <c r="D80" s="9"/>
      <c r="E80" s="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5"/>
      <c r="C81" s="9"/>
      <c r="D81" s="9"/>
      <c r="E81" s="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5"/>
      <c r="C82" s="9"/>
      <c r="D82" s="9"/>
      <c r="E82" s="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5"/>
      <c r="C83" s="9"/>
      <c r="D83" s="9"/>
      <c r="E83" s="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5"/>
      <c r="C84" s="9"/>
      <c r="D84" s="9"/>
      <c r="E84" s="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5"/>
      <c r="C85" s="9"/>
      <c r="D85" s="9"/>
      <c r="E85" s="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5"/>
      <c r="C86" s="9"/>
      <c r="D86" s="9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5"/>
      <c r="C87" s="9"/>
      <c r="D87" s="9"/>
      <c r="E87" s="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5"/>
      <c r="C88" s="9"/>
      <c r="D88" s="9"/>
      <c r="E88" s="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5"/>
      <c r="C89" s="9"/>
      <c r="D89" s="9"/>
      <c r="E89" s="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5"/>
      <c r="C90" s="9"/>
      <c r="D90" s="9"/>
      <c r="E90" s="7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5"/>
      <c r="C91" s="9"/>
      <c r="D91" s="9"/>
      <c r="E91" s="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5"/>
      <c r="C92" s="9"/>
      <c r="D92" s="9"/>
      <c r="E92" s="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5"/>
      <c r="C93" s="9"/>
      <c r="D93" s="9"/>
      <c r="E93" s="7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5"/>
      <c r="C94" s="9"/>
      <c r="D94" s="9"/>
      <c r="E94" s="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5"/>
      <c r="C95" s="9"/>
      <c r="D95" s="9"/>
      <c r="E95" s="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5"/>
      <c r="C96" s="9"/>
      <c r="D96" s="9"/>
      <c r="E96" s="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5"/>
      <c r="C97" s="9"/>
      <c r="D97" s="9"/>
      <c r="E97" s="7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5"/>
      <c r="C98" s="9"/>
      <c r="D98" s="9"/>
      <c r="E98" s="7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5"/>
      <c r="C99" s="9"/>
      <c r="D99" s="9"/>
      <c r="E99" s="7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5"/>
      <c r="C100" s="9"/>
      <c r="D100" s="9"/>
      <c r="E100" s="7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5"/>
      <c r="C101" s="9"/>
      <c r="D101" s="9"/>
      <c r="E101" s="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5"/>
      <c r="C102" s="9"/>
      <c r="D102" s="9"/>
      <c r="E102" s="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5"/>
      <c r="C103" s="9"/>
      <c r="D103" s="9"/>
      <c r="E103" s="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5"/>
      <c r="C104" s="9"/>
      <c r="D104" s="9"/>
      <c r="E104" s="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5"/>
      <c r="C105" s="9"/>
      <c r="D105" s="9"/>
      <c r="E105" s="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5"/>
      <c r="C106" s="9"/>
      <c r="D106" s="9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5"/>
      <c r="C107" s="9"/>
      <c r="D107" s="9"/>
      <c r="E107" s="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5"/>
      <c r="C108" s="9"/>
      <c r="D108" s="9"/>
      <c r="E108" s="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5"/>
      <c r="C109" s="9"/>
      <c r="D109" s="9"/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5"/>
      <c r="C110" s="9"/>
      <c r="D110" s="9"/>
      <c r="E110" s="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5"/>
      <c r="C111" s="9"/>
      <c r="D111" s="9"/>
      <c r="E111" s="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5">
      <c r="A112" s="9"/>
      <c r="B112" s="5"/>
      <c r="C112" s="9"/>
      <c r="D112" s="9"/>
      <c r="E112" s="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5">
      <c r="A113" s="9"/>
      <c r="B113" s="5"/>
      <c r="C113" s="9"/>
      <c r="D113" s="9"/>
      <c r="E113" s="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5">
      <c r="A114" s="9"/>
      <c r="B114" s="5"/>
      <c r="C114" s="9"/>
      <c r="D114" s="9"/>
      <c r="E114" s="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5">
      <c r="A115" s="9"/>
      <c r="B115" s="5"/>
      <c r="C115" s="9"/>
      <c r="D115" s="9"/>
      <c r="E115" s="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5">
      <c r="A116" s="9"/>
      <c r="B116" s="5"/>
      <c r="C116" s="9"/>
      <c r="D116" s="9"/>
      <c r="E116" s="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5">
      <c r="A117" s="9"/>
      <c r="B117" s="5"/>
      <c r="C117" s="9"/>
      <c r="D117" s="9"/>
      <c r="E117" s="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">
      <c r="A118" s="9"/>
      <c r="B118" s="5"/>
      <c r="C118" s="9"/>
      <c r="D118" s="9"/>
      <c r="E118" s="7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">
      <c r="A119" s="9"/>
      <c r="B119" s="5"/>
      <c r="C119" s="9"/>
      <c r="D119" s="9"/>
      <c r="E119" s="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5">
      <c r="A120" s="9"/>
      <c r="B120" s="5"/>
      <c r="C120" s="9"/>
      <c r="D120" s="9"/>
      <c r="E120" s="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5">
      <c r="A121" s="9"/>
      <c r="B121" s="5"/>
      <c r="C121" s="9"/>
      <c r="D121" s="9"/>
      <c r="E121" s="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5">
      <c r="A122" s="9"/>
      <c r="B122" s="5"/>
      <c r="C122" s="9"/>
      <c r="D122" s="9"/>
      <c r="E122" s="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">
      <c r="A123" s="9"/>
      <c r="B123" s="5"/>
      <c r="C123" s="9"/>
      <c r="D123" s="9"/>
      <c r="E123" s="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5">
      <c r="A124" s="9"/>
      <c r="B124" s="5"/>
      <c r="C124" s="9"/>
      <c r="D124" s="9"/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5">
      <c r="A125" s="9"/>
      <c r="B125" s="5"/>
      <c r="C125" s="9"/>
      <c r="D125" s="9"/>
      <c r="E125" s="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5">
      <c r="A126" s="9"/>
      <c r="B126" s="5"/>
      <c r="C126" s="9"/>
      <c r="D126" s="9"/>
      <c r="E126" s="7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">
      <c r="A127" s="9"/>
      <c r="B127" s="5"/>
      <c r="C127" s="9"/>
      <c r="D127" s="9"/>
      <c r="E127" s="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5">
      <c r="A128" s="9"/>
      <c r="B128" s="5"/>
      <c r="C128" s="9"/>
      <c r="D128" s="9"/>
      <c r="E128" s="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</sheetData>
  <sheetProtection/>
  <mergeCells count="3">
    <mergeCell ref="A1:G1"/>
    <mergeCell ref="A2:F2"/>
    <mergeCell ref="G2:H2"/>
  </mergeCells>
  <printOptions/>
  <pageMargins left="0.7" right="0.7" top="0.75" bottom="0.75" header="0.3" footer="0.3"/>
  <pageSetup horizontalDpi="300" verticalDpi="300" orientation="landscape" paperSize="9" scale="8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</cp:lastModifiedBy>
  <cp:lastPrinted>2009-04-07T18:50:35Z</cp:lastPrinted>
  <dcterms:created xsi:type="dcterms:W3CDTF">2008-11-02T14:31:13Z</dcterms:created>
  <dcterms:modified xsi:type="dcterms:W3CDTF">2023-05-04T13:42:57Z</dcterms:modified>
  <cp:category/>
  <cp:version/>
  <cp:contentType/>
  <cp:contentStatus/>
</cp:coreProperties>
</file>