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>
    <definedName name="_xlnm.Print_Area" localSheetId="0">'Лист1'!$A$1:$N$93</definedName>
  </definedNames>
  <calcPr fullCalcOnLoad="1"/>
</workbook>
</file>

<file path=xl/sharedStrings.xml><?xml version="1.0" encoding="utf-8"?>
<sst xmlns="http://schemas.openxmlformats.org/spreadsheetml/2006/main" count="319" uniqueCount="159">
  <si>
    <t>№</t>
  </si>
  <si>
    <t>Класс</t>
  </si>
  <si>
    <t>Школа</t>
  </si>
  <si>
    <t>ЮНИ/олимпиады</t>
  </si>
  <si>
    <t>ФИО</t>
  </si>
  <si>
    <t>∑</t>
  </si>
  <si>
    <t>∑ по 3-м</t>
  </si>
  <si>
    <t>30 Турнир городов</t>
  </si>
  <si>
    <t>Результаты весеннего тура – Базовый вариант  -   8 класс</t>
  </si>
  <si>
    <t>1 (3)</t>
  </si>
  <si>
    <t>2а (2)</t>
  </si>
  <si>
    <t>2б (2)</t>
  </si>
  <si>
    <t>3 (4)</t>
  </si>
  <si>
    <t>4а (2)</t>
  </si>
  <si>
    <t>4б (2)</t>
  </si>
  <si>
    <t>5 (5)</t>
  </si>
  <si>
    <t>8в</t>
  </si>
  <si>
    <t>олимп: рай, гор 2005-2009</t>
  </si>
  <si>
    <t>Иванов Кирилл Васильевич</t>
  </si>
  <si>
    <t>олимп: гор 2007-2008</t>
  </si>
  <si>
    <t>Ляхович Юрий Михайлович</t>
  </si>
  <si>
    <t>8с1</t>
  </si>
  <si>
    <t>-</t>
  </si>
  <si>
    <t>Панкратов Андрей Олегович</t>
  </si>
  <si>
    <t>Астровский Александр Сергеевич</t>
  </si>
  <si>
    <t>Крапивницкий Иван Сергеевич</t>
  </si>
  <si>
    <t>8а</t>
  </si>
  <si>
    <t>Нечай Дмитрий Алексеевич</t>
  </si>
  <si>
    <t>гим 21</t>
  </si>
  <si>
    <t>Борис Ольга Олеговна</t>
  </si>
  <si>
    <t>гим 29</t>
  </si>
  <si>
    <t>Врублёвский Илья Александрович</t>
  </si>
  <si>
    <t>Дудо Никита Дмитриевич</t>
  </si>
  <si>
    <t>8б</t>
  </si>
  <si>
    <t>гим 1</t>
  </si>
  <si>
    <t>олимп: гор-III</t>
  </si>
  <si>
    <t>Машенкова Александра Олеговна</t>
  </si>
  <si>
    <t>олимп: рай 2008</t>
  </si>
  <si>
    <t>Субач Алексей Дмитриевич</t>
  </si>
  <si>
    <t>8г</t>
  </si>
  <si>
    <t>гим 7</t>
  </si>
  <si>
    <t>Паулич Светлана Викторовна</t>
  </si>
  <si>
    <t>гим 25</t>
  </si>
  <si>
    <t>Жалкович Евгений Олегович</t>
  </si>
  <si>
    <t>Шпаковский Дмитрий Сергеевич</t>
  </si>
  <si>
    <t>Никитина Екатерина Владимировна</t>
  </si>
  <si>
    <t>олимп: рай-3</t>
  </si>
  <si>
    <t>Ларин Артём Олегович</t>
  </si>
  <si>
    <t>Петровский Владислав Владимирович</t>
  </si>
  <si>
    <t>гим 22</t>
  </si>
  <si>
    <t>Фащук Наталья Сергеевна</t>
  </si>
  <si>
    <t>гим 17</t>
  </si>
  <si>
    <t>Абрамович Кристина Александровна</t>
  </si>
  <si>
    <t>Мазаник Андрей Аркадьевич</t>
  </si>
  <si>
    <t>8 В</t>
  </si>
  <si>
    <t>сш 41</t>
  </si>
  <si>
    <t>Кондратович Алексей Сергеевич</t>
  </si>
  <si>
    <t>8 Б</t>
  </si>
  <si>
    <t>олимп: рай, ЮНИ</t>
  </si>
  <si>
    <t xml:space="preserve">Оводок Дмитрий Геннадиевич </t>
  </si>
  <si>
    <t>Ничипорович Ростислав Геннадьевич</t>
  </si>
  <si>
    <t>8 А</t>
  </si>
  <si>
    <t>сан. Школа-инт. 9</t>
  </si>
  <si>
    <t>олимп: рай - 1 м, п.о. на гор.</t>
  </si>
  <si>
    <t>Жданович Маргарита Геннадьевна</t>
  </si>
  <si>
    <t>Иванюшенко Александр Станиславович</t>
  </si>
  <si>
    <t>8 С1</t>
  </si>
  <si>
    <t>сш 47</t>
  </si>
  <si>
    <t>Панкратов Александр Олегович</t>
  </si>
  <si>
    <t>Выхота Юлия Зидановна</t>
  </si>
  <si>
    <t>сш 19</t>
  </si>
  <si>
    <t>олимп: рай - 2 м.</t>
  </si>
  <si>
    <t>Юдин Максим Максимович</t>
  </si>
  <si>
    <t>Петран Олег Сергеевич</t>
  </si>
  <si>
    <t>сш 80</t>
  </si>
  <si>
    <t>олимп: рай</t>
  </si>
  <si>
    <t>Гергалова Марина Вячеславовна</t>
  </si>
  <si>
    <t>Козленков Алексей Андреевич</t>
  </si>
  <si>
    <t>Дроздов Алексей Николаевич</t>
  </si>
  <si>
    <t>Матусевич Анна Викторовна</t>
  </si>
  <si>
    <t>8 ИТ-2</t>
  </si>
  <si>
    <t>Нигурей Анастасия Викторовна</t>
  </si>
  <si>
    <t>Высоцкая Алина Игоревна</t>
  </si>
  <si>
    <t>Дутова Диана Игоревна</t>
  </si>
  <si>
    <t xml:space="preserve">8 В </t>
  </si>
  <si>
    <t>ЮНИ</t>
  </si>
  <si>
    <t>Николаюк Юлия Геннадьевна</t>
  </si>
  <si>
    <t xml:space="preserve">Бондарович Алексей Андреевич </t>
  </si>
  <si>
    <t>Вашкевич Степан Дмитриевич</t>
  </si>
  <si>
    <t>Гергалов Максим Вячеславович</t>
  </si>
  <si>
    <t>Кибалко Мария Олеговна</t>
  </si>
  <si>
    <t>8 Ш Б</t>
  </si>
  <si>
    <t>Ляшук Ника Геннадьевна</t>
  </si>
  <si>
    <t>Непогода Дарья Евгеньевна</t>
  </si>
  <si>
    <t>сш 101</t>
  </si>
  <si>
    <t>Павлович Дмтрий Степанович</t>
  </si>
  <si>
    <t>Хвесько Полина Ивановна</t>
  </si>
  <si>
    <t>8ит</t>
  </si>
  <si>
    <t>гим 20</t>
  </si>
  <si>
    <t>Ерман Денис Игоревич</t>
  </si>
  <si>
    <t>Замбржицкий Дмитрий Андреевич</t>
  </si>
  <si>
    <t>гим 61</t>
  </si>
  <si>
    <t>Кишкурно Марина Андреевна</t>
  </si>
  <si>
    <t>Купава Никита Владимирович</t>
  </si>
  <si>
    <t>Садовская Анастасия Дмитриевна</t>
  </si>
  <si>
    <t>Самко Игорь Васильевич</t>
  </si>
  <si>
    <t>Кашевский Вячеслав Николаевич</t>
  </si>
  <si>
    <t>Поух Вероника Александровна</t>
  </si>
  <si>
    <t>Щербаков Александр Владимирович</t>
  </si>
  <si>
    <t>ЮНИ/олимп:рай,гор</t>
  </si>
  <si>
    <t>Арабей Дмитрий Игоревич</t>
  </si>
  <si>
    <t>Щасковля Даниил Олегович</t>
  </si>
  <si>
    <t xml:space="preserve">8б </t>
  </si>
  <si>
    <t>гим 13</t>
  </si>
  <si>
    <t>Доропиевич Анастасия Владимировна</t>
  </si>
  <si>
    <t>олимп:гор 2009</t>
  </si>
  <si>
    <t>Дайнеко Сергей Игоревич</t>
  </si>
  <si>
    <t>Татаринцева Мария Александровна</t>
  </si>
  <si>
    <t>олимп: гор-II</t>
  </si>
  <si>
    <t>Змровский Андрей Александрович</t>
  </si>
  <si>
    <t>Жих Александра Леопольдовна</t>
  </si>
  <si>
    <t>олимп:гор</t>
  </si>
  <si>
    <t>Сиволобцев Роман Максимович</t>
  </si>
  <si>
    <t>6д</t>
  </si>
  <si>
    <t>Ермаков Василий Александрович</t>
  </si>
  <si>
    <t>гим 42</t>
  </si>
  <si>
    <t>Перегуд Юлия Игоревна</t>
  </si>
  <si>
    <t>олимп: рай-2, гор-I 2008-2009</t>
  </si>
  <si>
    <t>Добриневский Степан Валентинович</t>
  </si>
  <si>
    <t>Бернат Ксения Сергеевна</t>
  </si>
  <si>
    <t>Акопян Павел Адамович</t>
  </si>
  <si>
    <t>гим 5</t>
  </si>
  <si>
    <t>Черкас Василиса Сергеевна</t>
  </si>
  <si>
    <t>Булич Дмитрий Михайлович</t>
  </si>
  <si>
    <t>олимп: рай, гор 2007-2008</t>
  </si>
  <si>
    <t>Соловьев Виталий Олегович</t>
  </si>
  <si>
    <t>ЮНИ-центр</t>
  </si>
  <si>
    <t>олимп: рай 2007-2008</t>
  </si>
  <si>
    <t>Малаш Екатерина Александровна</t>
  </si>
  <si>
    <t>Журович Виктория Васильевна</t>
  </si>
  <si>
    <t>Марусевич Андрей Сергеевич</t>
  </si>
  <si>
    <t>олимп: рай, гор-II</t>
  </si>
  <si>
    <t>Грек Владимир Георгиевич</t>
  </si>
  <si>
    <t>Кизиль Екатерина Витальевна</t>
  </si>
  <si>
    <t>Сердюкова Ксения Александровна</t>
  </si>
  <si>
    <t>Буликов Владислав Ильич</t>
  </si>
  <si>
    <t>Кравчук Антон Николаевич</t>
  </si>
  <si>
    <t>8д</t>
  </si>
  <si>
    <t>Сологуб Надежда Сергеевна</t>
  </si>
  <si>
    <t>Бузунко Станислав Владимирович</t>
  </si>
  <si>
    <t>гимназия-колледж исскуств</t>
  </si>
  <si>
    <t>Яковлев Евгений Александрович</t>
  </si>
  <si>
    <t>гим 15</t>
  </si>
  <si>
    <t>гим 10</t>
  </si>
  <si>
    <t>гим 75</t>
  </si>
  <si>
    <t>гим 14</t>
  </si>
  <si>
    <t>Степовой Алексей Олегович</t>
  </si>
  <si>
    <t>Ахрамович Сергей Михайлович</t>
  </si>
  <si>
    <t>Киселева Анна Владимировна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</si>
</sst>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</numFmts>
  <fonts count="45">
    <font>
      <sz val="10"/>
      <name val="Arial Cyr"/>
      <family val="0"/>
    </font>
    <font>
      <b/>
      <sz val="11"/>
      <name val="Arial Cyr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sz val="10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5.125" style="2" customWidth="1"/>
    <col min="2" max="2" width="5.125" style="1" customWidth="1"/>
    <col min="3" max="3" width="15.00390625" style="3" customWidth="1"/>
    <col min="4" max="4" width="22.625" style="1" customWidth="1"/>
    <col min="5" max="5" width="34.125" style="32" customWidth="1"/>
    <col min="6" max="12" width="5.75390625" style="1" customWidth="1"/>
    <col min="13" max="13" width="9.125" style="1" customWidth="1"/>
    <col min="14" max="14" width="9.875" style="1" customWidth="1"/>
    <col min="15" max="16384" width="9.125" style="1" customWidth="1"/>
  </cols>
  <sheetData>
    <row r="1" spans="1:14" ht="12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12.75" customHeight="1"/>
    <row r="4" spans="1:14" s="6" customFormat="1" ht="12.75" customHeight="1">
      <c r="A4" s="4" t="s">
        <v>0</v>
      </c>
      <c r="B4" s="4" t="s">
        <v>1</v>
      </c>
      <c r="C4" s="5" t="s">
        <v>2</v>
      </c>
      <c r="D4" s="4" t="s">
        <v>3</v>
      </c>
      <c r="E4" s="33" t="s">
        <v>4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14" t="s">
        <v>5</v>
      </c>
      <c r="N4" s="4" t="s">
        <v>6</v>
      </c>
    </row>
    <row r="5" spans="1:14" s="45" customFormat="1" ht="12.75" customHeight="1">
      <c r="A5" s="44" t="e">
        <f>A4+1</f>
        <v>#VALUE!</v>
      </c>
      <c r="B5" s="45" t="s">
        <v>16</v>
      </c>
      <c r="C5" s="45">
        <v>41</v>
      </c>
      <c r="D5" s="45" t="s">
        <v>17</v>
      </c>
      <c r="E5" s="46" t="s">
        <v>18</v>
      </c>
      <c r="F5" s="47">
        <v>3</v>
      </c>
      <c r="G5" s="47">
        <v>2</v>
      </c>
      <c r="H5" s="47">
        <v>2</v>
      </c>
      <c r="I5" s="47">
        <v>4</v>
      </c>
      <c r="J5" s="47">
        <v>2</v>
      </c>
      <c r="K5" s="47">
        <v>0.5</v>
      </c>
      <c r="L5" s="47">
        <v>5</v>
      </c>
      <c r="M5" s="48">
        <f aca="true" t="shared" si="0" ref="M5:M36">F5+G5+H5+I5+J5+K5+L5</f>
        <v>18.5</v>
      </c>
      <c r="N5" s="48">
        <f aca="true" t="shared" si="1" ref="N5:N69">MAX((F5+G5+H5+I5),(F5+G5+H5+J5+K5),(F5+G5+H5+L5),(F5+I5+J5+K5),(F5+I5+L5),(F5+J5+K5+L5),(G5+H5+I5+J5+K5),(G5+H5+I5+L5),(I5+J5+K5+L5),(G5+H5+J5+K5+L5))</f>
        <v>13</v>
      </c>
    </row>
    <row r="6" spans="1:14" s="45" customFormat="1" ht="12.75" customHeight="1">
      <c r="A6" s="44">
        <v>1</v>
      </c>
      <c r="B6" s="45" t="s">
        <v>26</v>
      </c>
      <c r="C6" s="45" t="s">
        <v>30</v>
      </c>
      <c r="D6" s="45" t="s">
        <v>127</v>
      </c>
      <c r="E6" s="46" t="s">
        <v>128</v>
      </c>
      <c r="F6" s="47">
        <v>3</v>
      </c>
      <c r="G6" s="47">
        <v>2</v>
      </c>
      <c r="H6" s="47">
        <v>2</v>
      </c>
      <c r="I6" s="47">
        <v>4</v>
      </c>
      <c r="J6" s="47">
        <v>2</v>
      </c>
      <c r="K6" s="47">
        <v>2</v>
      </c>
      <c r="L6" s="47">
        <v>4</v>
      </c>
      <c r="M6" s="48">
        <f t="shared" si="0"/>
        <v>19</v>
      </c>
      <c r="N6" s="48">
        <f>MAX((F6+G6+H6+I6),(F6+G6+H6+J6+K6),(F6+G6+H6+L6),(F6+I6+J6+K6),(F6+I6+L6),(F6+J6+K6+L6),(G6+H6+I6+J6+K6),(G6+H6+I6+L6),(I6+J6+K6+L6),(G6+H6+J6+K6+L6))</f>
        <v>12</v>
      </c>
    </row>
    <row r="7" spans="1:14" s="45" customFormat="1" ht="12.75" customHeight="1">
      <c r="A7" s="44">
        <f aca="true" t="shared" si="2" ref="A7:A70">A6+1</f>
        <v>2</v>
      </c>
      <c r="B7" s="50" t="s">
        <v>33</v>
      </c>
      <c r="C7" s="49">
        <v>159</v>
      </c>
      <c r="D7" s="45" t="s">
        <v>121</v>
      </c>
      <c r="E7" s="46" t="s">
        <v>122</v>
      </c>
      <c r="F7" s="51">
        <v>1.5</v>
      </c>
      <c r="G7" s="51">
        <v>1.5</v>
      </c>
      <c r="H7" s="51">
        <v>1.5</v>
      </c>
      <c r="I7" s="51">
        <v>0</v>
      </c>
      <c r="J7" s="51">
        <v>2</v>
      </c>
      <c r="K7" s="51">
        <v>2</v>
      </c>
      <c r="L7" s="51">
        <v>5</v>
      </c>
      <c r="M7" s="48">
        <f t="shared" si="0"/>
        <v>13.5</v>
      </c>
      <c r="N7" s="48">
        <f t="shared" si="1"/>
        <v>12</v>
      </c>
    </row>
    <row r="8" spans="1:14" s="45" customFormat="1" ht="12.75" customHeight="1">
      <c r="A8" s="44">
        <f t="shared" si="2"/>
        <v>3</v>
      </c>
      <c r="B8" s="52" t="s">
        <v>16</v>
      </c>
      <c r="C8" s="52">
        <v>41</v>
      </c>
      <c r="D8" s="45" t="s">
        <v>118</v>
      </c>
      <c r="E8" s="53" t="s">
        <v>119</v>
      </c>
      <c r="F8" s="48">
        <v>3</v>
      </c>
      <c r="G8" s="48">
        <v>2</v>
      </c>
      <c r="H8" s="48">
        <v>2</v>
      </c>
      <c r="I8" s="48">
        <v>0</v>
      </c>
      <c r="J8" s="48">
        <v>0</v>
      </c>
      <c r="K8" s="48">
        <v>0</v>
      </c>
      <c r="L8" s="51">
        <v>5</v>
      </c>
      <c r="M8" s="48">
        <f t="shared" si="0"/>
        <v>12</v>
      </c>
      <c r="N8" s="48">
        <f t="shared" si="1"/>
        <v>12</v>
      </c>
    </row>
    <row r="9" spans="1:14" s="45" customFormat="1" ht="12.75" customHeight="1">
      <c r="A9" s="44">
        <f t="shared" si="2"/>
        <v>4</v>
      </c>
      <c r="B9" s="45" t="s">
        <v>123</v>
      </c>
      <c r="C9" s="45">
        <v>56</v>
      </c>
      <c r="D9" s="45" t="s">
        <v>22</v>
      </c>
      <c r="E9" s="46" t="s">
        <v>124</v>
      </c>
      <c r="F9" s="47">
        <v>3</v>
      </c>
      <c r="G9" s="47">
        <v>0</v>
      </c>
      <c r="H9" s="47">
        <v>0</v>
      </c>
      <c r="I9" s="47">
        <v>3</v>
      </c>
      <c r="J9" s="47">
        <v>0</v>
      </c>
      <c r="K9" s="47">
        <v>0</v>
      </c>
      <c r="L9" s="47">
        <v>5</v>
      </c>
      <c r="M9" s="48">
        <f t="shared" si="0"/>
        <v>11</v>
      </c>
      <c r="N9" s="48">
        <f t="shared" si="1"/>
        <v>11</v>
      </c>
    </row>
    <row r="10" spans="1:14" s="45" customFormat="1" ht="12.75" customHeight="1">
      <c r="A10" s="44">
        <f t="shared" si="2"/>
        <v>5</v>
      </c>
      <c r="B10" s="45" t="s">
        <v>54</v>
      </c>
      <c r="C10" s="45" t="s">
        <v>55</v>
      </c>
      <c r="D10" s="45" t="s">
        <v>22</v>
      </c>
      <c r="E10" s="46" t="s">
        <v>56</v>
      </c>
      <c r="F10" s="47">
        <v>2</v>
      </c>
      <c r="G10" s="47">
        <v>0</v>
      </c>
      <c r="H10" s="47">
        <v>0</v>
      </c>
      <c r="I10" s="47">
        <v>0</v>
      </c>
      <c r="J10" s="47">
        <v>2</v>
      </c>
      <c r="K10" s="47">
        <v>2</v>
      </c>
      <c r="L10" s="47">
        <v>5</v>
      </c>
      <c r="M10" s="48">
        <f t="shared" si="0"/>
        <v>11</v>
      </c>
      <c r="N10" s="48">
        <f t="shared" si="1"/>
        <v>11</v>
      </c>
    </row>
    <row r="11" spans="1:14" s="45" customFormat="1" ht="12.75" customHeight="1">
      <c r="A11" s="44">
        <f t="shared" si="2"/>
        <v>6</v>
      </c>
      <c r="B11" s="45" t="s">
        <v>33</v>
      </c>
      <c r="C11" s="45" t="s">
        <v>34</v>
      </c>
      <c r="D11" s="45" t="s">
        <v>35</v>
      </c>
      <c r="E11" s="46" t="s">
        <v>36</v>
      </c>
      <c r="F11" s="47">
        <v>2</v>
      </c>
      <c r="G11" s="47">
        <v>2</v>
      </c>
      <c r="H11" s="47">
        <v>2</v>
      </c>
      <c r="I11" s="47">
        <v>0</v>
      </c>
      <c r="J11" s="47">
        <v>2</v>
      </c>
      <c r="K11" s="47">
        <v>0</v>
      </c>
      <c r="L11" s="47">
        <v>5</v>
      </c>
      <c r="M11" s="48">
        <f t="shared" si="0"/>
        <v>13</v>
      </c>
      <c r="N11" s="48">
        <f t="shared" si="1"/>
        <v>11</v>
      </c>
    </row>
    <row r="12" spans="1:14" s="45" customFormat="1" ht="12.75" customHeight="1">
      <c r="A12" s="44">
        <f t="shared" si="2"/>
        <v>7</v>
      </c>
      <c r="B12" s="45" t="s">
        <v>16</v>
      </c>
      <c r="C12" s="45">
        <v>41</v>
      </c>
      <c r="D12" s="45" t="s">
        <v>85</v>
      </c>
      <c r="E12" s="46" t="s">
        <v>117</v>
      </c>
      <c r="F12" s="47">
        <v>3</v>
      </c>
      <c r="G12" s="47">
        <v>1.5</v>
      </c>
      <c r="H12" s="47">
        <v>1.5</v>
      </c>
      <c r="I12" s="47">
        <v>0</v>
      </c>
      <c r="J12" s="47">
        <v>0</v>
      </c>
      <c r="K12" s="47">
        <v>0</v>
      </c>
      <c r="L12" s="47">
        <v>5</v>
      </c>
      <c r="M12" s="48">
        <f t="shared" si="0"/>
        <v>11</v>
      </c>
      <c r="N12" s="48">
        <f t="shared" si="1"/>
        <v>11</v>
      </c>
    </row>
    <row r="13" spans="1:14" s="45" customFormat="1" ht="12.75" customHeight="1">
      <c r="A13" s="44">
        <f t="shared" si="2"/>
        <v>8</v>
      </c>
      <c r="B13" s="52">
        <v>8</v>
      </c>
      <c r="C13" s="52" t="s">
        <v>34</v>
      </c>
      <c r="D13" s="49" t="s">
        <v>22</v>
      </c>
      <c r="E13" s="46" t="s">
        <v>140</v>
      </c>
      <c r="F13" s="48">
        <v>3</v>
      </c>
      <c r="G13" s="48">
        <v>1.5</v>
      </c>
      <c r="H13" s="48">
        <v>1.5</v>
      </c>
      <c r="I13" s="48">
        <v>0</v>
      </c>
      <c r="J13" s="48">
        <v>0</v>
      </c>
      <c r="K13" s="48">
        <v>0</v>
      </c>
      <c r="L13" s="51">
        <v>5</v>
      </c>
      <c r="M13" s="48">
        <f t="shared" si="0"/>
        <v>11</v>
      </c>
      <c r="N13" s="48">
        <f t="shared" si="1"/>
        <v>11</v>
      </c>
    </row>
    <row r="14" spans="1:14" s="45" customFormat="1" ht="12.75" customHeight="1">
      <c r="A14" s="44">
        <f t="shared" si="2"/>
        <v>9</v>
      </c>
      <c r="B14" s="45" t="s">
        <v>57</v>
      </c>
      <c r="C14" s="45" t="s">
        <v>152</v>
      </c>
      <c r="D14" s="45" t="s">
        <v>58</v>
      </c>
      <c r="E14" s="46" t="s">
        <v>59</v>
      </c>
      <c r="F14" s="47">
        <v>1.5</v>
      </c>
      <c r="G14" s="47">
        <v>0</v>
      </c>
      <c r="H14" s="47">
        <v>0</v>
      </c>
      <c r="I14" s="47">
        <v>3</v>
      </c>
      <c r="J14" s="47">
        <v>2</v>
      </c>
      <c r="K14" s="47">
        <v>0</v>
      </c>
      <c r="L14" s="47">
        <v>5</v>
      </c>
      <c r="M14" s="48">
        <f t="shared" si="0"/>
        <v>11.5</v>
      </c>
      <c r="N14" s="48">
        <f t="shared" si="1"/>
        <v>10</v>
      </c>
    </row>
    <row r="15" spans="1:14" s="45" customFormat="1" ht="12.75" customHeight="1">
      <c r="A15" s="44">
        <f t="shared" si="2"/>
        <v>10</v>
      </c>
      <c r="B15" s="45" t="s">
        <v>26</v>
      </c>
      <c r="C15" s="45" t="s">
        <v>42</v>
      </c>
      <c r="D15" s="45" t="s">
        <v>22</v>
      </c>
      <c r="E15" s="46" t="s">
        <v>43</v>
      </c>
      <c r="F15" s="47">
        <v>3</v>
      </c>
      <c r="G15" s="47">
        <v>0</v>
      </c>
      <c r="H15" s="47">
        <v>0</v>
      </c>
      <c r="I15" s="47">
        <v>0</v>
      </c>
      <c r="J15" s="47">
        <v>2</v>
      </c>
      <c r="K15" s="47">
        <v>0</v>
      </c>
      <c r="L15" s="47">
        <v>5</v>
      </c>
      <c r="M15" s="48">
        <f t="shared" si="0"/>
        <v>10</v>
      </c>
      <c r="N15" s="48">
        <f t="shared" si="1"/>
        <v>10</v>
      </c>
    </row>
    <row r="16" spans="1:14" s="45" customFormat="1" ht="12.75" customHeight="1">
      <c r="A16" s="44">
        <f t="shared" si="2"/>
        <v>11</v>
      </c>
      <c r="B16" s="45" t="s">
        <v>16</v>
      </c>
      <c r="C16" s="45">
        <v>41</v>
      </c>
      <c r="D16" s="45" t="s">
        <v>37</v>
      </c>
      <c r="E16" s="46" t="s">
        <v>38</v>
      </c>
      <c r="F16" s="47">
        <v>1.5</v>
      </c>
      <c r="G16" s="47">
        <v>2</v>
      </c>
      <c r="H16" s="47">
        <v>2</v>
      </c>
      <c r="I16" s="47">
        <v>0</v>
      </c>
      <c r="J16" s="47">
        <v>0</v>
      </c>
      <c r="K16" s="47">
        <v>0</v>
      </c>
      <c r="L16" s="47">
        <v>4.5</v>
      </c>
      <c r="M16" s="48">
        <f t="shared" si="0"/>
        <v>10</v>
      </c>
      <c r="N16" s="48">
        <f t="shared" si="1"/>
        <v>10</v>
      </c>
    </row>
    <row r="17" spans="1:14" s="45" customFormat="1" ht="12.75" customHeight="1">
      <c r="A17" s="44">
        <f t="shared" si="2"/>
        <v>12</v>
      </c>
      <c r="B17" s="45" t="s">
        <v>26</v>
      </c>
      <c r="C17" s="45" t="s">
        <v>30</v>
      </c>
      <c r="D17" s="45" t="s">
        <v>115</v>
      </c>
      <c r="E17" s="46" t="s">
        <v>116</v>
      </c>
      <c r="F17" s="47">
        <v>2.5</v>
      </c>
      <c r="G17" s="47">
        <v>0</v>
      </c>
      <c r="H17" s="47">
        <v>0</v>
      </c>
      <c r="I17" s="47">
        <v>2</v>
      </c>
      <c r="J17" s="47">
        <v>0</v>
      </c>
      <c r="K17" s="47">
        <v>0</v>
      </c>
      <c r="L17" s="47">
        <v>5</v>
      </c>
      <c r="M17" s="48">
        <f t="shared" si="0"/>
        <v>9.5</v>
      </c>
      <c r="N17" s="48">
        <f t="shared" si="1"/>
        <v>9.5</v>
      </c>
    </row>
    <row r="18" spans="1:14" s="45" customFormat="1" ht="12.75" customHeight="1">
      <c r="A18" s="44">
        <f t="shared" si="2"/>
        <v>13</v>
      </c>
      <c r="B18" s="45" t="s">
        <v>54</v>
      </c>
      <c r="C18" s="45" t="s">
        <v>55</v>
      </c>
      <c r="D18" s="45" t="s">
        <v>22</v>
      </c>
      <c r="E18" s="46" t="s">
        <v>60</v>
      </c>
      <c r="F18" s="47">
        <v>3</v>
      </c>
      <c r="G18" s="47">
        <v>0</v>
      </c>
      <c r="H18" s="47">
        <v>0</v>
      </c>
      <c r="I18" s="47">
        <v>0</v>
      </c>
      <c r="J18" s="47">
        <v>2</v>
      </c>
      <c r="K18" s="47">
        <v>0</v>
      </c>
      <c r="L18" s="47">
        <v>4</v>
      </c>
      <c r="M18" s="48">
        <f t="shared" si="0"/>
        <v>9</v>
      </c>
      <c r="N18" s="48">
        <f t="shared" si="1"/>
        <v>9</v>
      </c>
    </row>
    <row r="19" spans="1:14" s="45" customFormat="1" ht="12.75" customHeight="1">
      <c r="A19" s="44">
        <f t="shared" si="2"/>
        <v>14</v>
      </c>
      <c r="B19" s="50" t="s">
        <v>147</v>
      </c>
      <c r="C19" s="49">
        <v>159</v>
      </c>
      <c r="D19" s="45" t="s">
        <v>22</v>
      </c>
      <c r="E19" s="46" t="s">
        <v>148</v>
      </c>
      <c r="F19" s="51">
        <v>1.5</v>
      </c>
      <c r="G19" s="51">
        <v>0</v>
      </c>
      <c r="H19" s="51">
        <v>0</v>
      </c>
      <c r="I19" s="51">
        <v>2</v>
      </c>
      <c r="J19" s="51">
        <v>2</v>
      </c>
      <c r="K19" s="51">
        <v>0</v>
      </c>
      <c r="L19" s="51">
        <v>5</v>
      </c>
      <c r="M19" s="48">
        <f t="shared" si="0"/>
        <v>10.5</v>
      </c>
      <c r="N19" s="48">
        <f t="shared" si="1"/>
        <v>9</v>
      </c>
    </row>
    <row r="20" spans="1:14" s="45" customFormat="1" ht="12.75" customHeight="1">
      <c r="A20" s="44">
        <f t="shared" si="2"/>
        <v>15</v>
      </c>
      <c r="B20" s="45" t="s">
        <v>61</v>
      </c>
      <c r="C20" s="45" t="s">
        <v>153</v>
      </c>
      <c r="D20" s="45" t="s">
        <v>22</v>
      </c>
      <c r="E20" s="46" t="s">
        <v>65</v>
      </c>
      <c r="F20" s="47">
        <v>0</v>
      </c>
      <c r="G20" s="47">
        <v>0</v>
      </c>
      <c r="H20" s="47">
        <v>0</v>
      </c>
      <c r="I20" s="47">
        <v>2</v>
      </c>
      <c r="J20" s="47">
        <v>2</v>
      </c>
      <c r="K20" s="47">
        <v>0</v>
      </c>
      <c r="L20" s="47">
        <v>5</v>
      </c>
      <c r="M20" s="48">
        <f t="shared" si="0"/>
        <v>9</v>
      </c>
      <c r="N20" s="48">
        <f t="shared" si="1"/>
        <v>9</v>
      </c>
    </row>
    <row r="21" spans="1:14" s="45" customFormat="1" ht="12.75" customHeight="1">
      <c r="A21" s="44">
        <f t="shared" si="2"/>
        <v>16</v>
      </c>
      <c r="B21" s="52" t="s">
        <v>16</v>
      </c>
      <c r="C21" s="52">
        <v>41</v>
      </c>
      <c r="D21" s="45" t="s">
        <v>85</v>
      </c>
      <c r="E21" s="46" t="s">
        <v>120</v>
      </c>
      <c r="F21" s="48">
        <v>3</v>
      </c>
      <c r="G21" s="48">
        <v>0</v>
      </c>
      <c r="H21" s="48">
        <v>0</v>
      </c>
      <c r="I21" s="48">
        <v>2</v>
      </c>
      <c r="J21" s="48">
        <v>0</v>
      </c>
      <c r="K21" s="48">
        <v>0</v>
      </c>
      <c r="L21" s="51">
        <v>3</v>
      </c>
      <c r="M21" s="48">
        <f t="shared" si="0"/>
        <v>8</v>
      </c>
      <c r="N21" s="48">
        <f t="shared" si="1"/>
        <v>8</v>
      </c>
    </row>
    <row r="22" spans="1:14" s="45" customFormat="1" ht="12.75" customHeight="1">
      <c r="A22" s="44">
        <f t="shared" si="2"/>
        <v>17</v>
      </c>
      <c r="B22" s="45" t="s">
        <v>61</v>
      </c>
      <c r="C22" s="52" t="s">
        <v>62</v>
      </c>
      <c r="D22" s="45" t="s">
        <v>63</v>
      </c>
      <c r="E22" s="46" t="s">
        <v>64</v>
      </c>
      <c r="F22" s="48">
        <v>3</v>
      </c>
      <c r="G22" s="51">
        <v>0.5</v>
      </c>
      <c r="H22" s="51">
        <v>0.5</v>
      </c>
      <c r="I22" s="48">
        <v>0</v>
      </c>
      <c r="J22" s="48">
        <v>0</v>
      </c>
      <c r="K22" s="48">
        <v>0</v>
      </c>
      <c r="L22" s="51">
        <v>4</v>
      </c>
      <c r="M22" s="48">
        <f t="shared" si="0"/>
        <v>8</v>
      </c>
      <c r="N22" s="48">
        <f t="shared" si="1"/>
        <v>8</v>
      </c>
    </row>
    <row r="23" spans="1:14" s="45" customFormat="1" ht="12.75" customHeight="1">
      <c r="A23" s="44">
        <f t="shared" si="2"/>
        <v>18</v>
      </c>
      <c r="B23" s="45" t="s">
        <v>21</v>
      </c>
      <c r="C23" s="45">
        <v>47</v>
      </c>
      <c r="D23" s="45" t="s">
        <v>22</v>
      </c>
      <c r="E23" s="46" t="s">
        <v>23</v>
      </c>
      <c r="F23" s="47">
        <v>1</v>
      </c>
      <c r="G23" s="47">
        <v>0</v>
      </c>
      <c r="H23" s="47">
        <v>0</v>
      </c>
      <c r="I23" s="47">
        <v>0</v>
      </c>
      <c r="J23" s="47">
        <v>2</v>
      </c>
      <c r="K23" s="47">
        <v>0</v>
      </c>
      <c r="L23" s="47">
        <v>5</v>
      </c>
      <c r="M23" s="48">
        <f t="shared" si="0"/>
        <v>8</v>
      </c>
      <c r="N23" s="48">
        <f t="shared" si="1"/>
        <v>8</v>
      </c>
    </row>
    <row r="24" spans="1:14" s="45" customFormat="1" ht="12.75" customHeight="1">
      <c r="A24" s="44">
        <f t="shared" si="2"/>
        <v>19</v>
      </c>
      <c r="B24" s="45" t="s">
        <v>26</v>
      </c>
      <c r="C24" s="49" t="s">
        <v>30</v>
      </c>
      <c r="D24" s="45" t="s">
        <v>22</v>
      </c>
      <c r="E24" s="54" t="s">
        <v>31</v>
      </c>
      <c r="F24" s="51">
        <v>3</v>
      </c>
      <c r="G24" s="51">
        <v>2</v>
      </c>
      <c r="H24" s="51">
        <v>2</v>
      </c>
      <c r="I24" s="47">
        <v>0</v>
      </c>
      <c r="J24" s="47">
        <v>0</v>
      </c>
      <c r="K24" s="47">
        <v>0</v>
      </c>
      <c r="L24" s="47">
        <v>1</v>
      </c>
      <c r="M24" s="48">
        <f t="shared" si="0"/>
        <v>8</v>
      </c>
      <c r="N24" s="48">
        <f t="shared" si="1"/>
        <v>8</v>
      </c>
    </row>
    <row r="25" spans="1:14" s="45" customFormat="1" ht="12.75" customHeight="1">
      <c r="A25" s="44">
        <f t="shared" si="2"/>
        <v>20</v>
      </c>
      <c r="B25" s="45">
        <v>8</v>
      </c>
      <c r="C25" s="45">
        <v>41</v>
      </c>
      <c r="D25" s="45" t="s">
        <v>22</v>
      </c>
      <c r="E25" s="46" t="s">
        <v>149</v>
      </c>
      <c r="F25" s="47">
        <v>3</v>
      </c>
      <c r="G25" s="47">
        <v>0</v>
      </c>
      <c r="H25" s="47">
        <v>0</v>
      </c>
      <c r="I25" s="47">
        <v>0.5</v>
      </c>
      <c r="J25" s="47">
        <v>0.5</v>
      </c>
      <c r="K25" s="47">
        <v>0.5</v>
      </c>
      <c r="L25" s="47">
        <v>3</v>
      </c>
      <c r="M25" s="48">
        <f t="shared" si="0"/>
        <v>7.5</v>
      </c>
      <c r="N25" s="48">
        <f t="shared" si="1"/>
        <v>7</v>
      </c>
    </row>
    <row r="26" spans="1:14" s="45" customFormat="1" ht="12.75" customHeight="1">
      <c r="A26" s="44">
        <f t="shared" si="2"/>
        <v>21</v>
      </c>
      <c r="B26" s="45" t="s">
        <v>26</v>
      </c>
      <c r="C26" s="45" t="s">
        <v>30</v>
      </c>
      <c r="D26" s="45" t="s">
        <v>141</v>
      </c>
      <c r="E26" s="46" t="s">
        <v>142</v>
      </c>
      <c r="F26" s="47">
        <v>0.5</v>
      </c>
      <c r="G26" s="47">
        <v>0.5</v>
      </c>
      <c r="H26" s="47">
        <v>0.5</v>
      </c>
      <c r="I26" s="47">
        <v>0</v>
      </c>
      <c r="J26" s="47">
        <v>2</v>
      </c>
      <c r="K26" s="47">
        <v>2</v>
      </c>
      <c r="L26" s="47">
        <v>2</v>
      </c>
      <c r="M26" s="48">
        <f t="shared" si="0"/>
        <v>7.5</v>
      </c>
      <c r="N26" s="48">
        <f t="shared" si="1"/>
        <v>7</v>
      </c>
    </row>
    <row r="27" spans="1:14" s="45" customFormat="1" ht="12.75" customHeight="1">
      <c r="A27" s="44">
        <f t="shared" si="2"/>
        <v>22</v>
      </c>
      <c r="B27" s="45" t="s">
        <v>66</v>
      </c>
      <c r="C27" s="45" t="s">
        <v>67</v>
      </c>
      <c r="D27" s="45" t="s">
        <v>22</v>
      </c>
      <c r="E27" s="46" t="s">
        <v>68</v>
      </c>
      <c r="F27" s="47">
        <v>3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4</v>
      </c>
      <c r="M27" s="48">
        <f t="shared" si="0"/>
        <v>7</v>
      </c>
      <c r="N27" s="48">
        <f t="shared" si="1"/>
        <v>7</v>
      </c>
    </row>
    <row r="28" spans="1:14" s="45" customFormat="1" ht="12.75" customHeight="1">
      <c r="A28" s="44">
        <f t="shared" si="2"/>
        <v>23</v>
      </c>
      <c r="B28" s="45" t="s">
        <v>16</v>
      </c>
      <c r="C28" s="45">
        <v>159</v>
      </c>
      <c r="D28" s="45" t="s">
        <v>22</v>
      </c>
      <c r="E28" s="46" t="s">
        <v>44</v>
      </c>
      <c r="F28" s="47">
        <v>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4</v>
      </c>
      <c r="M28" s="48">
        <f t="shared" si="0"/>
        <v>7</v>
      </c>
      <c r="N28" s="48">
        <f t="shared" si="1"/>
        <v>7</v>
      </c>
    </row>
    <row r="29" spans="1:14" s="45" customFormat="1" ht="12.75" customHeight="1">
      <c r="A29" s="44">
        <f t="shared" si="2"/>
        <v>24</v>
      </c>
      <c r="B29" s="45" t="s">
        <v>16</v>
      </c>
      <c r="C29" s="45">
        <v>41</v>
      </c>
      <c r="D29" s="45" t="s">
        <v>22</v>
      </c>
      <c r="E29" s="46" t="s">
        <v>111</v>
      </c>
      <c r="F29" s="47">
        <v>1.5</v>
      </c>
      <c r="G29" s="47">
        <v>2</v>
      </c>
      <c r="H29" s="47">
        <v>2</v>
      </c>
      <c r="I29" s="47">
        <v>0</v>
      </c>
      <c r="J29" s="47">
        <v>0</v>
      </c>
      <c r="K29" s="47">
        <v>0</v>
      </c>
      <c r="L29" s="47">
        <v>1</v>
      </c>
      <c r="M29" s="48">
        <f t="shared" si="0"/>
        <v>6.5</v>
      </c>
      <c r="N29" s="48">
        <f t="shared" si="1"/>
        <v>6.5</v>
      </c>
    </row>
    <row r="30" spans="1:14" s="45" customFormat="1" ht="12.75" customHeight="1">
      <c r="A30" s="44">
        <f t="shared" si="2"/>
        <v>25</v>
      </c>
      <c r="B30" s="45" t="s">
        <v>57</v>
      </c>
      <c r="C30" s="49" t="s">
        <v>51</v>
      </c>
      <c r="D30" s="45" t="s">
        <v>22</v>
      </c>
      <c r="E30" s="54" t="s">
        <v>69</v>
      </c>
      <c r="F30" s="51">
        <v>1</v>
      </c>
      <c r="G30" s="51">
        <v>0.5</v>
      </c>
      <c r="H30" s="51">
        <v>0.5</v>
      </c>
      <c r="I30" s="47">
        <v>0</v>
      </c>
      <c r="J30" s="47">
        <v>0</v>
      </c>
      <c r="K30" s="47">
        <v>0</v>
      </c>
      <c r="L30" s="47">
        <v>4</v>
      </c>
      <c r="M30" s="48">
        <f t="shared" si="0"/>
        <v>6</v>
      </c>
      <c r="N30" s="48">
        <f t="shared" si="1"/>
        <v>6</v>
      </c>
    </row>
    <row r="31" spans="1:14" s="45" customFormat="1" ht="12.75" customHeight="1">
      <c r="A31" s="44">
        <f t="shared" si="2"/>
        <v>26</v>
      </c>
      <c r="B31" s="45" t="s">
        <v>33</v>
      </c>
      <c r="C31" s="45" t="s">
        <v>125</v>
      </c>
      <c r="D31" s="45" t="s">
        <v>22</v>
      </c>
      <c r="E31" s="46" t="s">
        <v>126</v>
      </c>
      <c r="F31" s="47">
        <v>1.5</v>
      </c>
      <c r="G31" s="47">
        <v>1</v>
      </c>
      <c r="H31" s="47">
        <v>1</v>
      </c>
      <c r="I31" s="47">
        <v>1</v>
      </c>
      <c r="J31" s="47">
        <v>2</v>
      </c>
      <c r="K31" s="47">
        <v>0.5</v>
      </c>
      <c r="L31" s="47">
        <v>0</v>
      </c>
      <c r="M31" s="48">
        <f t="shared" si="0"/>
        <v>7</v>
      </c>
      <c r="N31" s="48">
        <f t="shared" si="1"/>
        <v>6</v>
      </c>
    </row>
    <row r="32" spans="1:14" s="45" customFormat="1" ht="12.75" customHeight="1">
      <c r="A32" s="44">
        <f t="shared" si="2"/>
        <v>27</v>
      </c>
      <c r="B32" s="49" t="s">
        <v>26</v>
      </c>
      <c r="C32" s="49" t="s">
        <v>28</v>
      </c>
      <c r="D32" s="49" t="s">
        <v>22</v>
      </c>
      <c r="E32" s="46" t="s">
        <v>130</v>
      </c>
      <c r="F32" s="51">
        <v>2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4</v>
      </c>
      <c r="M32" s="48">
        <f t="shared" si="0"/>
        <v>6</v>
      </c>
      <c r="N32" s="48">
        <f t="shared" si="1"/>
        <v>6</v>
      </c>
    </row>
    <row r="33" spans="1:14" s="45" customFormat="1" ht="12.75" customHeight="1">
      <c r="A33" s="44">
        <f t="shared" si="2"/>
        <v>28</v>
      </c>
      <c r="B33" s="52" t="s">
        <v>16</v>
      </c>
      <c r="C33" s="52">
        <v>41</v>
      </c>
      <c r="D33" s="45" t="s">
        <v>22</v>
      </c>
      <c r="E33" s="46" t="s">
        <v>146</v>
      </c>
      <c r="F33" s="48">
        <v>1.5</v>
      </c>
      <c r="G33" s="48">
        <v>0</v>
      </c>
      <c r="H33" s="48">
        <v>0</v>
      </c>
      <c r="I33" s="48">
        <v>0.5</v>
      </c>
      <c r="J33" s="48">
        <v>0</v>
      </c>
      <c r="K33" s="48">
        <v>0</v>
      </c>
      <c r="L33" s="51">
        <v>3</v>
      </c>
      <c r="M33" s="48">
        <f t="shared" si="0"/>
        <v>5</v>
      </c>
      <c r="N33" s="48">
        <f t="shared" si="1"/>
        <v>5</v>
      </c>
    </row>
    <row r="34" spans="1:14" s="45" customFormat="1" ht="12.75" customHeight="1">
      <c r="A34" s="44">
        <f t="shared" si="2"/>
        <v>29</v>
      </c>
      <c r="B34" s="45" t="s">
        <v>112</v>
      </c>
      <c r="C34" s="45" t="s">
        <v>113</v>
      </c>
      <c r="D34" s="45" t="s">
        <v>22</v>
      </c>
      <c r="E34" s="46" t="s">
        <v>114</v>
      </c>
      <c r="F34" s="47">
        <v>3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2</v>
      </c>
      <c r="M34" s="48">
        <f t="shared" si="0"/>
        <v>5</v>
      </c>
      <c r="N34" s="48">
        <f t="shared" si="1"/>
        <v>5</v>
      </c>
    </row>
    <row r="35" spans="1:14" s="45" customFormat="1" ht="12.75" customHeight="1">
      <c r="A35" s="44">
        <f t="shared" si="2"/>
        <v>30</v>
      </c>
      <c r="B35" s="49" t="s">
        <v>16</v>
      </c>
      <c r="C35" s="49">
        <v>148</v>
      </c>
      <c r="D35" s="49" t="s">
        <v>109</v>
      </c>
      <c r="E35" s="46" t="s">
        <v>110</v>
      </c>
      <c r="F35" s="51">
        <v>1.5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3</v>
      </c>
      <c r="M35" s="48">
        <f t="shared" si="0"/>
        <v>4.5</v>
      </c>
      <c r="N35" s="48">
        <f t="shared" si="1"/>
        <v>4.5</v>
      </c>
    </row>
    <row r="36" spans="1:14" s="45" customFormat="1" ht="12.75" customHeight="1">
      <c r="A36" s="44">
        <f t="shared" si="2"/>
        <v>31</v>
      </c>
      <c r="B36" s="49" t="s">
        <v>33</v>
      </c>
      <c r="C36" s="49" t="s">
        <v>51</v>
      </c>
      <c r="D36" s="49" t="s">
        <v>22</v>
      </c>
      <c r="E36" s="46" t="s">
        <v>108</v>
      </c>
      <c r="F36" s="51">
        <v>1.5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3</v>
      </c>
      <c r="M36" s="48">
        <f t="shared" si="0"/>
        <v>4.5</v>
      </c>
      <c r="N36" s="48">
        <f t="shared" si="1"/>
        <v>4.5</v>
      </c>
    </row>
    <row r="37" spans="1:14" s="45" customFormat="1" ht="12.75" customHeight="1">
      <c r="A37" s="44">
        <f t="shared" si="2"/>
        <v>32</v>
      </c>
      <c r="B37" s="52" t="s">
        <v>26</v>
      </c>
      <c r="C37" s="52">
        <v>128</v>
      </c>
      <c r="D37" s="45" t="s">
        <v>22</v>
      </c>
      <c r="E37" s="46" t="s">
        <v>133</v>
      </c>
      <c r="F37" s="48">
        <v>1.5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51">
        <v>3</v>
      </c>
      <c r="M37" s="48">
        <f aca="true" t="shared" si="3" ref="M37:M68">F37+G37+H37+I37+J37+K37+L37</f>
        <v>4.5</v>
      </c>
      <c r="N37" s="48">
        <f t="shared" si="1"/>
        <v>4.5</v>
      </c>
    </row>
    <row r="38" spans="1:14" s="45" customFormat="1" ht="12.75" customHeight="1">
      <c r="A38" s="44">
        <f t="shared" si="2"/>
        <v>33</v>
      </c>
      <c r="B38" s="52" t="s">
        <v>26</v>
      </c>
      <c r="C38" s="52">
        <v>19</v>
      </c>
      <c r="D38" s="45" t="s">
        <v>22</v>
      </c>
      <c r="E38" s="46" t="s">
        <v>53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51">
        <v>4</v>
      </c>
      <c r="M38" s="48">
        <f t="shared" si="3"/>
        <v>4</v>
      </c>
      <c r="N38" s="48">
        <f t="shared" si="1"/>
        <v>4</v>
      </c>
    </row>
    <row r="39" spans="1:14" s="45" customFormat="1" ht="12.75" customHeight="1">
      <c r="A39" s="44">
        <f t="shared" si="2"/>
        <v>34</v>
      </c>
      <c r="B39" s="45">
        <v>8</v>
      </c>
      <c r="C39" s="45" t="s">
        <v>70</v>
      </c>
      <c r="D39" s="45" t="s">
        <v>71</v>
      </c>
      <c r="E39" s="46" t="s">
        <v>72</v>
      </c>
      <c r="F39" s="47">
        <v>2</v>
      </c>
      <c r="G39" s="47">
        <v>0</v>
      </c>
      <c r="H39" s="47">
        <v>0</v>
      </c>
      <c r="I39" s="47">
        <v>0</v>
      </c>
      <c r="J39" s="47">
        <v>2</v>
      </c>
      <c r="K39" s="47">
        <v>0</v>
      </c>
      <c r="L39" s="47">
        <v>0</v>
      </c>
      <c r="M39" s="48">
        <f t="shared" si="3"/>
        <v>4</v>
      </c>
      <c r="N39" s="48">
        <f t="shared" si="1"/>
        <v>4</v>
      </c>
    </row>
    <row r="40" spans="1:14" s="45" customFormat="1" ht="12.75" customHeight="1">
      <c r="A40" s="44">
        <f t="shared" si="2"/>
        <v>35</v>
      </c>
      <c r="B40" s="52" t="s">
        <v>26</v>
      </c>
      <c r="C40" s="52">
        <v>166</v>
      </c>
      <c r="D40" s="45" t="s">
        <v>22</v>
      </c>
      <c r="E40" s="46" t="s">
        <v>129</v>
      </c>
      <c r="F40" s="48">
        <v>3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51">
        <v>1</v>
      </c>
      <c r="M40" s="48">
        <f t="shared" si="3"/>
        <v>4</v>
      </c>
      <c r="N40" s="48">
        <f t="shared" si="1"/>
        <v>4</v>
      </c>
    </row>
    <row r="41" spans="1:14" s="45" customFormat="1" ht="12.75" customHeight="1">
      <c r="A41" s="44">
        <f t="shared" si="2"/>
        <v>36</v>
      </c>
      <c r="B41" s="45" t="s">
        <v>39</v>
      </c>
      <c r="C41" s="45" t="s">
        <v>131</v>
      </c>
      <c r="D41" s="45" t="s">
        <v>22</v>
      </c>
      <c r="E41" s="46" t="s">
        <v>132</v>
      </c>
      <c r="F41" s="47">
        <v>1.5</v>
      </c>
      <c r="G41" s="47">
        <v>0.5</v>
      </c>
      <c r="H41" s="47">
        <v>0</v>
      </c>
      <c r="I41" s="47">
        <v>2</v>
      </c>
      <c r="J41" s="47">
        <v>0</v>
      </c>
      <c r="K41" s="47">
        <v>0</v>
      </c>
      <c r="L41" s="47">
        <v>0.5</v>
      </c>
      <c r="M41" s="48">
        <f t="shared" si="3"/>
        <v>4.5</v>
      </c>
      <c r="N41" s="48">
        <f t="shared" si="1"/>
        <v>4</v>
      </c>
    </row>
    <row r="42" spans="1:14" s="45" customFormat="1" ht="12.75" customHeight="1">
      <c r="A42" s="44">
        <f t="shared" si="2"/>
        <v>37</v>
      </c>
      <c r="B42" s="45" t="s">
        <v>33</v>
      </c>
      <c r="C42" s="45">
        <v>53</v>
      </c>
      <c r="D42" s="45" t="s">
        <v>37</v>
      </c>
      <c r="E42" s="46" t="s">
        <v>143</v>
      </c>
      <c r="F42" s="47">
        <v>1.5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2.5</v>
      </c>
      <c r="M42" s="48">
        <f t="shared" si="3"/>
        <v>4</v>
      </c>
      <c r="N42" s="48">
        <f t="shared" si="1"/>
        <v>4</v>
      </c>
    </row>
    <row r="43" spans="1:14" s="45" customFormat="1" ht="12.75" customHeight="1">
      <c r="A43" s="44">
        <f t="shared" si="2"/>
        <v>38</v>
      </c>
      <c r="B43" s="52" t="s">
        <v>33</v>
      </c>
      <c r="C43" s="52" t="s">
        <v>101</v>
      </c>
      <c r="D43" s="45" t="s">
        <v>22</v>
      </c>
      <c r="E43" s="46" t="s">
        <v>145</v>
      </c>
      <c r="F43" s="48">
        <v>0.5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51">
        <v>3</v>
      </c>
      <c r="M43" s="48">
        <f t="shared" si="3"/>
        <v>3.5</v>
      </c>
      <c r="N43" s="48">
        <f t="shared" si="1"/>
        <v>3.5</v>
      </c>
    </row>
    <row r="44" spans="1:14" s="45" customFormat="1" ht="12.75" customHeight="1">
      <c r="A44" s="44">
        <f t="shared" si="2"/>
        <v>39</v>
      </c>
      <c r="B44" s="45" t="s">
        <v>54</v>
      </c>
      <c r="C44" s="45" t="s">
        <v>55</v>
      </c>
      <c r="D44" s="45" t="s">
        <v>22</v>
      </c>
      <c r="E44" s="46" t="s">
        <v>73</v>
      </c>
      <c r="F44" s="47">
        <v>1</v>
      </c>
      <c r="G44" s="47">
        <v>0</v>
      </c>
      <c r="H44" s="47">
        <v>0</v>
      </c>
      <c r="I44" s="47">
        <v>0</v>
      </c>
      <c r="J44" s="47">
        <v>2</v>
      </c>
      <c r="K44" s="47">
        <v>0</v>
      </c>
      <c r="L44" s="47">
        <v>0</v>
      </c>
      <c r="M44" s="48">
        <f t="shared" si="3"/>
        <v>3</v>
      </c>
      <c r="N44" s="48">
        <f t="shared" si="1"/>
        <v>3</v>
      </c>
    </row>
    <row r="45" spans="1:14" s="45" customFormat="1" ht="12.75" customHeight="1">
      <c r="A45" s="44">
        <f t="shared" si="2"/>
        <v>40</v>
      </c>
      <c r="B45" s="45" t="s">
        <v>39</v>
      </c>
      <c r="C45" s="45" t="s">
        <v>40</v>
      </c>
      <c r="D45" s="45" t="s">
        <v>22</v>
      </c>
      <c r="E45" s="46" t="s">
        <v>41</v>
      </c>
      <c r="F45" s="47">
        <v>1</v>
      </c>
      <c r="G45" s="47">
        <v>0</v>
      </c>
      <c r="H45" s="47">
        <v>0</v>
      </c>
      <c r="I45" s="47">
        <v>0</v>
      </c>
      <c r="J45" s="47">
        <v>2</v>
      </c>
      <c r="K45" s="47">
        <v>0</v>
      </c>
      <c r="L45" s="47">
        <v>0</v>
      </c>
      <c r="M45" s="48">
        <f t="shared" si="3"/>
        <v>3</v>
      </c>
      <c r="N45" s="48">
        <f t="shared" si="1"/>
        <v>3</v>
      </c>
    </row>
    <row r="46" spans="1:14" s="45" customFormat="1" ht="12.75" customHeight="1">
      <c r="A46" s="44">
        <f t="shared" si="2"/>
        <v>41</v>
      </c>
      <c r="B46" s="50" t="s">
        <v>16</v>
      </c>
      <c r="C46" s="49">
        <v>41</v>
      </c>
      <c r="D46" s="49" t="s">
        <v>137</v>
      </c>
      <c r="E46" s="46" t="s">
        <v>138</v>
      </c>
      <c r="F46" s="51">
        <v>2.5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48">
        <f t="shared" si="3"/>
        <v>2.5</v>
      </c>
      <c r="N46" s="48">
        <f t="shared" si="1"/>
        <v>2.5</v>
      </c>
    </row>
    <row r="47" spans="1:14" s="45" customFormat="1" ht="12.75" customHeight="1">
      <c r="A47" s="44">
        <f t="shared" si="2"/>
        <v>42</v>
      </c>
      <c r="B47" s="49" t="s">
        <v>33</v>
      </c>
      <c r="C47" s="49" t="s">
        <v>28</v>
      </c>
      <c r="D47" s="49" t="s">
        <v>22</v>
      </c>
      <c r="E47" s="46" t="s">
        <v>106</v>
      </c>
      <c r="F47" s="51">
        <v>2</v>
      </c>
      <c r="G47" s="51">
        <v>0.5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48">
        <f t="shared" si="3"/>
        <v>2.5</v>
      </c>
      <c r="N47" s="48">
        <f t="shared" si="1"/>
        <v>2.5</v>
      </c>
    </row>
    <row r="48" spans="1:14" s="45" customFormat="1" ht="12.75" customHeight="1">
      <c r="A48" s="44">
        <f t="shared" si="2"/>
        <v>43</v>
      </c>
      <c r="B48" s="49" t="s">
        <v>16</v>
      </c>
      <c r="C48" s="49">
        <v>41</v>
      </c>
      <c r="D48" s="49" t="s">
        <v>22</v>
      </c>
      <c r="E48" s="46" t="s">
        <v>139</v>
      </c>
      <c r="F48" s="51">
        <v>1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1.5</v>
      </c>
      <c r="M48" s="48">
        <f t="shared" si="3"/>
        <v>2.5</v>
      </c>
      <c r="N48" s="48">
        <f t="shared" si="1"/>
        <v>2.5</v>
      </c>
    </row>
    <row r="49" spans="1:14" s="45" customFormat="1" ht="12.75" customHeight="1">
      <c r="A49" s="44">
        <f t="shared" si="2"/>
        <v>44</v>
      </c>
      <c r="B49" s="50" t="s">
        <v>16</v>
      </c>
      <c r="C49" s="49">
        <v>178</v>
      </c>
      <c r="D49" s="49" t="s">
        <v>22</v>
      </c>
      <c r="E49" s="46" t="s">
        <v>107</v>
      </c>
      <c r="F49" s="51">
        <v>2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48">
        <f t="shared" si="3"/>
        <v>2</v>
      </c>
      <c r="N49" s="48">
        <f t="shared" si="1"/>
        <v>2</v>
      </c>
    </row>
    <row r="50" spans="1:14" s="45" customFormat="1" ht="12.75" customHeight="1">
      <c r="A50" s="44">
        <f t="shared" si="2"/>
        <v>45</v>
      </c>
      <c r="B50" s="45" t="s">
        <v>57</v>
      </c>
      <c r="C50" s="45" t="s">
        <v>74</v>
      </c>
      <c r="D50" s="45" t="s">
        <v>75</v>
      </c>
      <c r="E50" s="46" t="s">
        <v>76</v>
      </c>
      <c r="F50" s="47">
        <v>2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8">
        <f t="shared" si="3"/>
        <v>2</v>
      </c>
      <c r="N50" s="48">
        <f t="shared" si="1"/>
        <v>2</v>
      </c>
    </row>
    <row r="51" spans="1:14" s="45" customFormat="1" ht="12.75" customHeight="1">
      <c r="A51" s="44">
        <f t="shared" si="2"/>
        <v>46</v>
      </c>
      <c r="B51" s="45">
        <v>8</v>
      </c>
      <c r="C51" s="45" t="s">
        <v>42</v>
      </c>
      <c r="D51" s="45" t="s">
        <v>58</v>
      </c>
      <c r="E51" s="46" t="s">
        <v>77</v>
      </c>
      <c r="F51" s="47">
        <v>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1</v>
      </c>
      <c r="M51" s="48">
        <f t="shared" si="3"/>
        <v>2</v>
      </c>
      <c r="N51" s="48">
        <f t="shared" si="1"/>
        <v>2</v>
      </c>
    </row>
    <row r="52" spans="1:14" s="45" customFormat="1" ht="12.75" customHeight="1">
      <c r="A52" s="44">
        <f t="shared" si="2"/>
        <v>47</v>
      </c>
      <c r="B52" s="45" t="s">
        <v>16</v>
      </c>
      <c r="C52" s="45">
        <v>41</v>
      </c>
      <c r="D52" s="45" t="s">
        <v>19</v>
      </c>
      <c r="E52" s="46" t="s">
        <v>20</v>
      </c>
      <c r="F52" s="47">
        <v>1.5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0.5</v>
      </c>
      <c r="M52" s="48">
        <f t="shared" si="3"/>
        <v>2</v>
      </c>
      <c r="N52" s="48">
        <f t="shared" si="1"/>
        <v>2</v>
      </c>
    </row>
    <row r="53" spans="1:14" s="45" customFormat="1" ht="12.75" customHeight="1">
      <c r="A53" s="44">
        <f t="shared" si="2"/>
        <v>48</v>
      </c>
      <c r="B53" s="45" t="s">
        <v>26</v>
      </c>
      <c r="C53" s="45">
        <v>47</v>
      </c>
      <c r="D53" s="45" t="s">
        <v>22</v>
      </c>
      <c r="E53" s="46" t="s">
        <v>27</v>
      </c>
      <c r="F53" s="47">
        <v>2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8">
        <f t="shared" si="3"/>
        <v>2</v>
      </c>
      <c r="N53" s="48">
        <f t="shared" si="1"/>
        <v>2</v>
      </c>
    </row>
    <row r="54" spans="1:14" s="45" customFormat="1" ht="12.75" customHeight="1">
      <c r="A54" s="44">
        <f t="shared" si="2"/>
        <v>49</v>
      </c>
      <c r="B54" s="52" t="s">
        <v>33</v>
      </c>
      <c r="C54" s="52" t="s">
        <v>42</v>
      </c>
      <c r="D54" s="49" t="s">
        <v>22</v>
      </c>
      <c r="E54" s="46" t="s">
        <v>105</v>
      </c>
      <c r="F54" s="48">
        <v>1.5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51">
        <v>0.5</v>
      </c>
      <c r="M54" s="48">
        <f t="shared" si="3"/>
        <v>2</v>
      </c>
      <c r="N54" s="48">
        <f t="shared" si="1"/>
        <v>2</v>
      </c>
    </row>
    <row r="55" spans="1:14" s="45" customFormat="1" ht="12.75" customHeight="1">
      <c r="A55" s="44">
        <f t="shared" si="2"/>
        <v>50</v>
      </c>
      <c r="B55" s="45">
        <v>8</v>
      </c>
      <c r="C55" s="45" t="s">
        <v>28</v>
      </c>
      <c r="D55" s="45" t="s">
        <v>22</v>
      </c>
      <c r="E55" s="46" t="s">
        <v>157</v>
      </c>
      <c r="F55" s="47">
        <v>1.5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0.5</v>
      </c>
      <c r="M55" s="48">
        <f t="shared" si="3"/>
        <v>2</v>
      </c>
      <c r="N55" s="48">
        <f t="shared" si="1"/>
        <v>2</v>
      </c>
    </row>
    <row r="56" spans="1:14" s="45" customFormat="1" ht="12.75" customHeight="1">
      <c r="A56" s="44">
        <f t="shared" si="2"/>
        <v>51</v>
      </c>
      <c r="B56" s="52" t="s">
        <v>33</v>
      </c>
      <c r="C56" s="52">
        <v>128</v>
      </c>
      <c r="D56" s="45" t="s">
        <v>134</v>
      </c>
      <c r="E56" s="46" t="s">
        <v>135</v>
      </c>
      <c r="F56" s="48">
        <v>1</v>
      </c>
      <c r="G56" s="48">
        <v>1</v>
      </c>
      <c r="H56" s="48">
        <v>0</v>
      </c>
      <c r="I56" s="48">
        <v>0</v>
      </c>
      <c r="J56" s="48">
        <v>0</v>
      </c>
      <c r="K56" s="48">
        <v>0</v>
      </c>
      <c r="L56" s="51">
        <v>0</v>
      </c>
      <c r="M56" s="48">
        <f t="shared" si="3"/>
        <v>2</v>
      </c>
      <c r="N56" s="48">
        <f t="shared" si="1"/>
        <v>2</v>
      </c>
    </row>
    <row r="57" spans="1:14" s="45" customFormat="1" ht="12.75" customHeight="1">
      <c r="A57" s="44">
        <f t="shared" si="2"/>
        <v>52</v>
      </c>
      <c r="B57" s="52" t="s">
        <v>16</v>
      </c>
      <c r="C57" s="52" t="s">
        <v>28</v>
      </c>
      <c r="D57" s="45" t="s">
        <v>22</v>
      </c>
      <c r="E57" s="46" t="s">
        <v>29</v>
      </c>
      <c r="F57" s="48">
        <v>1.5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51">
        <v>0</v>
      </c>
      <c r="M57" s="48">
        <f t="shared" si="3"/>
        <v>1.5</v>
      </c>
      <c r="N57" s="48">
        <f t="shared" si="1"/>
        <v>1.5</v>
      </c>
    </row>
    <row r="58" spans="1:14" s="45" customFormat="1" ht="12.75" customHeight="1">
      <c r="A58" s="44">
        <f t="shared" si="2"/>
        <v>53</v>
      </c>
      <c r="B58" s="45" t="s">
        <v>16</v>
      </c>
      <c r="C58" s="45">
        <v>41</v>
      </c>
      <c r="D58" s="45" t="s">
        <v>22</v>
      </c>
      <c r="E58" s="46" t="s">
        <v>25</v>
      </c>
      <c r="F58" s="47">
        <v>1.5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8">
        <f t="shared" si="3"/>
        <v>1.5</v>
      </c>
      <c r="N58" s="48">
        <f t="shared" si="1"/>
        <v>1.5</v>
      </c>
    </row>
    <row r="59" spans="1:14" s="45" customFormat="1" ht="12.75" customHeight="1">
      <c r="A59" s="44">
        <f t="shared" si="2"/>
        <v>54</v>
      </c>
      <c r="B59" s="45" t="s">
        <v>33</v>
      </c>
      <c r="C59" s="45" t="s">
        <v>51</v>
      </c>
      <c r="D59" s="45" t="s">
        <v>22</v>
      </c>
      <c r="E59" s="46" t="s">
        <v>158</v>
      </c>
      <c r="F59" s="47">
        <v>1.5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8">
        <f t="shared" si="3"/>
        <v>1.5</v>
      </c>
      <c r="N59" s="48">
        <f t="shared" si="1"/>
        <v>1.5</v>
      </c>
    </row>
    <row r="60" spans="1:14" s="45" customFormat="1" ht="12.75" customHeight="1">
      <c r="A60" s="44">
        <f t="shared" si="2"/>
        <v>55</v>
      </c>
      <c r="B60" s="52" t="s">
        <v>16</v>
      </c>
      <c r="C60" s="52">
        <v>41</v>
      </c>
      <c r="D60" s="45" t="s">
        <v>22</v>
      </c>
      <c r="E60" s="46" t="s">
        <v>104</v>
      </c>
      <c r="F60" s="48">
        <v>1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51">
        <v>0.5</v>
      </c>
      <c r="M60" s="48">
        <f t="shared" si="3"/>
        <v>1.5</v>
      </c>
      <c r="N60" s="48">
        <f t="shared" si="1"/>
        <v>1.5</v>
      </c>
    </row>
    <row r="61" spans="1:14" s="45" customFormat="1" ht="12.75" customHeight="1">
      <c r="A61" s="44">
        <f t="shared" si="2"/>
        <v>56</v>
      </c>
      <c r="B61" s="45" t="s">
        <v>61</v>
      </c>
      <c r="C61" s="45" t="s">
        <v>28</v>
      </c>
      <c r="D61" s="45" t="s">
        <v>22</v>
      </c>
      <c r="E61" s="46" t="s">
        <v>82</v>
      </c>
      <c r="F61" s="47">
        <v>0.5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1</v>
      </c>
      <c r="M61" s="48">
        <f t="shared" si="3"/>
        <v>1.5</v>
      </c>
      <c r="N61" s="48">
        <f t="shared" si="1"/>
        <v>1.5</v>
      </c>
    </row>
    <row r="62" spans="1:14" s="45" customFormat="1" ht="12.75" customHeight="1">
      <c r="A62" s="44">
        <f t="shared" si="2"/>
        <v>57</v>
      </c>
      <c r="B62" s="45" t="s">
        <v>61</v>
      </c>
      <c r="C62" s="45" t="s">
        <v>74</v>
      </c>
      <c r="D62" s="45" t="s">
        <v>22</v>
      </c>
      <c r="E62" s="46" t="s">
        <v>78</v>
      </c>
      <c r="F62" s="47">
        <v>1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8">
        <f t="shared" si="3"/>
        <v>1</v>
      </c>
      <c r="N62" s="48">
        <f t="shared" si="1"/>
        <v>1</v>
      </c>
    </row>
    <row r="63" spans="1:14" s="45" customFormat="1" ht="12.75" customHeight="1">
      <c r="A63" s="44">
        <f t="shared" si="2"/>
        <v>58</v>
      </c>
      <c r="B63" s="45" t="s">
        <v>26</v>
      </c>
      <c r="C63" s="45">
        <v>144</v>
      </c>
      <c r="D63" s="45" t="s">
        <v>46</v>
      </c>
      <c r="E63" s="46" t="s">
        <v>47</v>
      </c>
      <c r="F63" s="47">
        <v>1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8">
        <f t="shared" si="3"/>
        <v>1</v>
      </c>
      <c r="N63" s="48">
        <f t="shared" si="1"/>
        <v>1</v>
      </c>
    </row>
    <row r="64" spans="1:14" s="45" customFormat="1" ht="12.75" customHeight="1">
      <c r="A64" s="44">
        <f t="shared" si="2"/>
        <v>59</v>
      </c>
      <c r="B64" s="45" t="s">
        <v>54</v>
      </c>
      <c r="C64" s="45" t="s">
        <v>28</v>
      </c>
      <c r="D64" s="45" t="s">
        <v>75</v>
      </c>
      <c r="E64" s="46" t="s">
        <v>79</v>
      </c>
      <c r="F64" s="47">
        <v>1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8">
        <f t="shared" si="3"/>
        <v>1</v>
      </c>
      <c r="N64" s="48">
        <f t="shared" si="1"/>
        <v>1</v>
      </c>
    </row>
    <row r="65" spans="1:14" s="45" customFormat="1" ht="12.75" customHeight="1">
      <c r="A65" s="44">
        <f t="shared" si="2"/>
        <v>60</v>
      </c>
      <c r="B65" s="45" t="s">
        <v>80</v>
      </c>
      <c r="C65" s="45" t="s">
        <v>98</v>
      </c>
      <c r="D65" s="45" t="s">
        <v>22</v>
      </c>
      <c r="E65" s="46" t="s">
        <v>81</v>
      </c>
      <c r="F65" s="47">
        <v>1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8">
        <f t="shared" si="3"/>
        <v>1</v>
      </c>
      <c r="N65" s="48">
        <f t="shared" si="1"/>
        <v>1</v>
      </c>
    </row>
    <row r="66" spans="1:14" s="45" customFormat="1" ht="12.75" customHeight="1">
      <c r="A66" s="44">
        <f t="shared" si="2"/>
        <v>61</v>
      </c>
      <c r="B66" s="45" t="s">
        <v>16</v>
      </c>
      <c r="C66" s="45">
        <v>41</v>
      </c>
      <c r="D66" s="45" t="s">
        <v>22</v>
      </c>
      <c r="E66" s="46" t="s">
        <v>24</v>
      </c>
      <c r="F66" s="47">
        <v>1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8">
        <f t="shared" si="3"/>
        <v>1</v>
      </c>
      <c r="N66" s="48">
        <f t="shared" si="1"/>
        <v>1</v>
      </c>
    </row>
    <row r="67" spans="1:14" s="45" customFormat="1" ht="12.75" customHeight="1">
      <c r="A67" s="44">
        <f t="shared" si="2"/>
        <v>62</v>
      </c>
      <c r="B67" s="45">
        <v>8</v>
      </c>
      <c r="C67" s="45" t="s">
        <v>154</v>
      </c>
      <c r="D67" s="45" t="s">
        <v>22</v>
      </c>
      <c r="E67" s="46" t="s">
        <v>83</v>
      </c>
      <c r="F67" s="47">
        <v>1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8">
        <f t="shared" si="3"/>
        <v>1</v>
      </c>
      <c r="N67" s="48">
        <f t="shared" si="1"/>
        <v>1</v>
      </c>
    </row>
    <row r="68" spans="1:14" s="45" customFormat="1" ht="12.75" customHeight="1">
      <c r="A68" s="44">
        <f t="shared" si="2"/>
        <v>63</v>
      </c>
      <c r="B68" s="45" t="s">
        <v>57</v>
      </c>
      <c r="C68" s="45" t="s">
        <v>74</v>
      </c>
      <c r="D68" s="45" t="s">
        <v>22</v>
      </c>
      <c r="E68" s="46" t="s">
        <v>89</v>
      </c>
      <c r="F68" s="47">
        <v>1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8">
        <f t="shared" si="3"/>
        <v>1</v>
      </c>
      <c r="N68" s="48">
        <f t="shared" si="1"/>
        <v>1</v>
      </c>
    </row>
    <row r="69" spans="1:14" s="45" customFormat="1" ht="12.75" customHeight="1">
      <c r="A69" s="44">
        <f t="shared" si="2"/>
        <v>64</v>
      </c>
      <c r="B69" s="45" t="s">
        <v>57</v>
      </c>
      <c r="C69" s="49" t="s">
        <v>155</v>
      </c>
      <c r="D69" s="49" t="s">
        <v>22</v>
      </c>
      <c r="E69" s="46" t="s">
        <v>90</v>
      </c>
      <c r="F69" s="47">
        <v>0.5</v>
      </c>
      <c r="G69" s="51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0.5</v>
      </c>
      <c r="M69" s="48">
        <f aca="true" t="shared" si="4" ref="M69:M88">F69+G69+H69+I69+J69+K69+L69</f>
        <v>1</v>
      </c>
      <c r="N69" s="48">
        <f t="shared" si="1"/>
        <v>1</v>
      </c>
    </row>
    <row r="70" spans="1:14" s="45" customFormat="1" ht="12.75" customHeight="1">
      <c r="A70" s="44">
        <f t="shared" si="2"/>
        <v>65</v>
      </c>
      <c r="B70" s="45">
        <v>8</v>
      </c>
      <c r="C70" s="52" t="s">
        <v>28</v>
      </c>
      <c r="D70" s="45" t="s">
        <v>22</v>
      </c>
      <c r="E70" s="46" t="s">
        <v>96</v>
      </c>
      <c r="F70" s="47">
        <v>1</v>
      </c>
      <c r="G70" s="48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8">
        <f t="shared" si="4"/>
        <v>1</v>
      </c>
      <c r="N70" s="48">
        <f aca="true" t="shared" si="5" ref="N70:N93">MAX((F70+G70+H70+I70),(F70+G70+H70+J70+K70),(F70+G70+H70+L70),(F70+I70+J70+K70),(F70+I70+L70),(F70+J70+K70+L70),(G70+H70+I70+J70+K70),(G70+H70+I70+L70),(I70+J70+K70+L70),(G70+H70+J70+K70+L70))</f>
        <v>1</v>
      </c>
    </row>
    <row r="71" spans="1:14" s="45" customFormat="1" ht="12.75" customHeight="1">
      <c r="A71" s="44">
        <f aca="true" t="shared" si="6" ref="A71:A88">A70+1</f>
        <v>66</v>
      </c>
      <c r="B71" s="45" t="s">
        <v>26</v>
      </c>
      <c r="C71" s="45">
        <v>128</v>
      </c>
      <c r="D71" s="45" t="s">
        <v>22</v>
      </c>
      <c r="E71" s="46" t="s">
        <v>32</v>
      </c>
      <c r="F71" s="47">
        <v>0.5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8">
        <f t="shared" si="4"/>
        <v>0.5</v>
      </c>
      <c r="N71" s="48">
        <f t="shared" si="5"/>
        <v>0.5</v>
      </c>
    </row>
    <row r="72" spans="1:14" s="45" customFormat="1" ht="12.75" customHeight="1">
      <c r="A72" s="44">
        <f t="shared" si="6"/>
        <v>67</v>
      </c>
      <c r="B72" s="45" t="s">
        <v>16</v>
      </c>
      <c r="C72" s="45">
        <v>41</v>
      </c>
      <c r="D72" s="45" t="s">
        <v>136</v>
      </c>
      <c r="E72" s="46" t="s">
        <v>120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0.5</v>
      </c>
      <c r="M72" s="48">
        <f t="shared" si="4"/>
        <v>0.5</v>
      </c>
      <c r="N72" s="48">
        <f t="shared" si="5"/>
        <v>0.5</v>
      </c>
    </row>
    <row r="73" spans="1:14" s="45" customFormat="1" ht="12.75" customHeight="1">
      <c r="A73" s="44">
        <f t="shared" si="6"/>
        <v>68</v>
      </c>
      <c r="B73" s="49" t="s">
        <v>16</v>
      </c>
      <c r="C73" s="49" t="s">
        <v>101</v>
      </c>
      <c r="D73" s="49" t="s">
        <v>22</v>
      </c>
      <c r="E73" s="46" t="s">
        <v>102</v>
      </c>
      <c r="F73" s="51">
        <v>0</v>
      </c>
      <c r="G73" s="51">
        <v>0</v>
      </c>
      <c r="H73" s="51">
        <v>0</v>
      </c>
      <c r="I73" s="51">
        <v>0</v>
      </c>
      <c r="J73" s="51">
        <v>0.5</v>
      </c>
      <c r="K73" s="51">
        <v>0</v>
      </c>
      <c r="L73" s="51">
        <v>0</v>
      </c>
      <c r="M73" s="48">
        <f t="shared" si="4"/>
        <v>0.5</v>
      </c>
      <c r="N73" s="48">
        <f t="shared" si="5"/>
        <v>0.5</v>
      </c>
    </row>
    <row r="74" spans="1:14" s="45" customFormat="1" ht="12.75" customHeight="1">
      <c r="A74" s="44">
        <f t="shared" si="6"/>
        <v>69</v>
      </c>
      <c r="B74" s="45" t="s">
        <v>26</v>
      </c>
      <c r="C74" s="45" t="s">
        <v>30</v>
      </c>
      <c r="D74" s="45" t="s">
        <v>22</v>
      </c>
      <c r="E74" s="46" t="s">
        <v>103</v>
      </c>
      <c r="F74" s="47">
        <v>0.5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8">
        <f t="shared" si="4"/>
        <v>0.5</v>
      </c>
      <c r="N74" s="48">
        <f t="shared" si="5"/>
        <v>0.5</v>
      </c>
    </row>
    <row r="75" spans="1:14" s="45" customFormat="1" ht="12.75" customHeight="1">
      <c r="A75" s="44">
        <f t="shared" si="6"/>
        <v>70</v>
      </c>
      <c r="B75" s="45" t="s">
        <v>84</v>
      </c>
      <c r="C75" s="49" t="s">
        <v>28</v>
      </c>
      <c r="D75" s="49" t="s">
        <v>85</v>
      </c>
      <c r="E75" s="46" t="s">
        <v>86</v>
      </c>
      <c r="F75" s="51">
        <v>0.5</v>
      </c>
      <c r="G75" s="51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8">
        <f t="shared" si="4"/>
        <v>0.5</v>
      </c>
      <c r="N75" s="48">
        <f t="shared" si="5"/>
        <v>0.5</v>
      </c>
    </row>
    <row r="76" spans="1:14" s="45" customFormat="1" ht="12.75" customHeight="1">
      <c r="A76" s="44">
        <f t="shared" si="6"/>
        <v>71</v>
      </c>
      <c r="B76" s="45" t="s">
        <v>26</v>
      </c>
      <c r="C76" s="45" t="s">
        <v>34</v>
      </c>
      <c r="D76" s="45" t="s">
        <v>22</v>
      </c>
      <c r="E76" s="46" t="s">
        <v>144</v>
      </c>
      <c r="F76" s="47">
        <v>0</v>
      </c>
      <c r="G76" s="47">
        <v>0</v>
      </c>
      <c r="H76" s="47">
        <v>0</v>
      </c>
      <c r="I76" s="47">
        <v>0.5</v>
      </c>
      <c r="J76" s="47">
        <v>0</v>
      </c>
      <c r="K76" s="47">
        <v>0</v>
      </c>
      <c r="L76" s="47">
        <v>0</v>
      </c>
      <c r="M76" s="48">
        <f t="shared" si="4"/>
        <v>0.5</v>
      </c>
      <c r="N76" s="48">
        <f t="shared" si="5"/>
        <v>0.5</v>
      </c>
    </row>
    <row r="77" spans="1:14" s="45" customFormat="1" ht="12.75" customHeight="1">
      <c r="A77" s="44">
        <f t="shared" si="6"/>
        <v>72</v>
      </c>
      <c r="B77" s="52" t="s">
        <v>26</v>
      </c>
      <c r="C77" s="52">
        <v>128</v>
      </c>
      <c r="D77" s="49" t="s">
        <v>22</v>
      </c>
      <c r="E77" s="46" t="s">
        <v>156</v>
      </c>
      <c r="F77" s="48">
        <v>0.5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51">
        <v>0</v>
      </c>
      <c r="M77" s="48">
        <f t="shared" si="4"/>
        <v>0.5</v>
      </c>
      <c r="N77" s="48">
        <f t="shared" si="5"/>
        <v>0.5</v>
      </c>
    </row>
    <row r="78" spans="1:14" s="45" customFormat="1" ht="12.75" customHeight="1">
      <c r="A78" s="44">
        <f t="shared" si="6"/>
        <v>73</v>
      </c>
      <c r="B78" s="45" t="s">
        <v>61</v>
      </c>
      <c r="C78" s="45" t="s">
        <v>28</v>
      </c>
      <c r="D78" s="45" t="s">
        <v>22</v>
      </c>
      <c r="E78" s="46" t="s">
        <v>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0.5</v>
      </c>
      <c r="M78" s="48">
        <f t="shared" si="4"/>
        <v>0.5</v>
      </c>
      <c r="N78" s="48">
        <f t="shared" si="5"/>
        <v>0.5</v>
      </c>
    </row>
    <row r="79" spans="1:14" s="45" customFormat="1" ht="12.75" customHeight="1">
      <c r="A79" s="44">
        <f t="shared" si="6"/>
        <v>74</v>
      </c>
      <c r="B79" s="52" t="s">
        <v>26</v>
      </c>
      <c r="C79" s="52" t="s">
        <v>30</v>
      </c>
      <c r="D79" s="45" t="s">
        <v>22</v>
      </c>
      <c r="E79" s="46" t="s">
        <v>100</v>
      </c>
      <c r="F79" s="48">
        <v>0.5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51">
        <v>0</v>
      </c>
      <c r="M79" s="48">
        <f t="shared" si="4"/>
        <v>0.5</v>
      </c>
      <c r="N79" s="48">
        <f t="shared" si="5"/>
        <v>0.5</v>
      </c>
    </row>
    <row r="80" spans="1:14" s="45" customFormat="1" ht="12.75" customHeight="1">
      <c r="A80" s="44">
        <f t="shared" si="6"/>
        <v>75</v>
      </c>
      <c r="B80" s="50">
        <v>8</v>
      </c>
      <c r="C80" s="49" t="s">
        <v>51</v>
      </c>
      <c r="D80" s="45" t="s">
        <v>22</v>
      </c>
      <c r="E80" s="46" t="s">
        <v>52</v>
      </c>
      <c r="F80" s="51">
        <v>0</v>
      </c>
      <c r="G80" s="51">
        <v>0</v>
      </c>
      <c r="H80" s="51">
        <v>0</v>
      </c>
      <c r="I80" s="47">
        <v>0</v>
      </c>
      <c r="J80" s="47">
        <v>0</v>
      </c>
      <c r="K80" s="47">
        <v>0</v>
      </c>
      <c r="L80" s="47">
        <v>0</v>
      </c>
      <c r="M80" s="48">
        <f t="shared" si="4"/>
        <v>0</v>
      </c>
      <c r="N80" s="48">
        <f t="shared" si="5"/>
        <v>0</v>
      </c>
    </row>
    <row r="81" spans="1:14" s="45" customFormat="1" ht="12.75" customHeight="1">
      <c r="A81" s="44">
        <f t="shared" si="6"/>
        <v>76</v>
      </c>
      <c r="B81" s="45" t="s">
        <v>61</v>
      </c>
      <c r="C81" s="52" t="s">
        <v>42</v>
      </c>
      <c r="D81" s="45" t="s">
        <v>22</v>
      </c>
      <c r="E81" s="46" t="s">
        <v>88</v>
      </c>
      <c r="F81" s="47">
        <v>0</v>
      </c>
      <c r="G81" s="48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8">
        <f t="shared" si="4"/>
        <v>0</v>
      </c>
      <c r="N81" s="48">
        <f t="shared" si="5"/>
        <v>0</v>
      </c>
    </row>
    <row r="82" spans="1:14" s="45" customFormat="1" ht="12.75" customHeight="1">
      <c r="A82" s="44">
        <f t="shared" si="6"/>
        <v>77</v>
      </c>
      <c r="B82" s="45" t="s">
        <v>97</v>
      </c>
      <c r="C82" s="45" t="s">
        <v>98</v>
      </c>
      <c r="D82" s="45" t="s">
        <v>22</v>
      </c>
      <c r="E82" s="53" t="s">
        <v>99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8">
        <f t="shared" si="4"/>
        <v>0</v>
      </c>
      <c r="N82" s="48">
        <f t="shared" si="5"/>
        <v>0</v>
      </c>
    </row>
    <row r="83" spans="1:14" s="45" customFormat="1" ht="12.75" customHeight="1">
      <c r="A83" s="44">
        <f t="shared" si="6"/>
        <v>78</v>
      </c>
      <c r="B83" s="45" t="s">
        <v>91</v>
      </c>
      <c r="C83" s="52" t="s">
        <v>98</v>
      </c>
      <c r="D83" s="45" t="s">
        <v>22</v>
      </c>
      <c r="E83" s="46" t="s">
        <v>92</v>
      </c>
      <c r="F83" s="47">
        <v>0</v>
      </c>
      <c r="G83" s="48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8">
        <f t="shared" si="4"/>
        <v>0</v>
      </c>
      <c r="N83" s="48">
        <f t="shared" si="5"/>
        <v>0</v>
      </c>
    </row>
    <row r="84" spans="1:14" s="45" customFormat="1" ht="12.75" customHeight="1">
      <c r="A84" s="44">
        <f t="shared" si="6"/>
        <v>79</v>
      </c>
      <c r="B84" s="45" t="s">
        <v>80</v>
      </c>
      <c r="C84" s="45" t="s">
        <v>98</v>
      </c>
      <c r="D84" s="45" t="s">
        <v>22</v>
      </c>
      <c r="E84" s="46" t="s">
        <v>93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8">
        <f t="shared" si="4"/>
        <v>0</v>
      </c>
      <c r="N84" s="48">
        <f t="shared" si="5"/>
        <v>0</v>
      </c>
    </row>
    <row r="85" spans="1:14" s="45" customFormat="1" ht="12.75" customHeight="1">
      <c r="A85" s="44">
        <f t="shared" si="6"/>
        <v>80</v>
      </c>
      <c r="B85" s="45" t="s">
        <v>33</v>
      </c>
      <c r="C85" s="45" t="s">
        <v>28</v>
      </c>
      <c r="D85" s="45" t="s">
        <v>22</v>
      </c>
      <c r="E85" s="46" t="s">
        <v>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8">
        <f t="shared" si="4"/>
        <v>0</v>
      </c>
      <c r="N85" s="48">
        <f t="shared" si="5"/>
        <v>0</v>
      </c>
    </row>
    <row r="86" spans="1:14" s="45" customFormat="1" ht="12.75" customHeight="1">
      <c r="A86" s="44">
        <f t="shared" si="6"/>
        <v>81</v>
      </c>
      <c r="B86" s="45" t="s">
        <v>57</v>
      </c>
      <c r="C86" s="49" t="s">
        <v>94</v>
      </c>
      <c r="D86" s="45" t="s">
        <v>22</v>
      </c>
      <c r="E86" s="46" t="s">
        <v>95</v>
      </c>
      <c r="F86" s="47">
        <v>0</v>
      </c>
      <c r="G86" s="51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8">
        <f t="shared" si="4"/>
        <v>0</v>
      </c>
      <c r="N86" s="48">
        <f t="shared" si="5"/>
        <v>0</v>
      </c>
    </row>
    <row r="87" spans="1:14" s="45" customFormat="1" ht="12.75" customHeight="1">
      <c r="A87" s="44">
        <f t="shared" si="6"/>
        <v>82</v>
      </c>
      <c r="B87" s="50" t="s">
        <v>26</v>
      </c>
      <c r="C87" s="49">
        <v>128</v>
      </c>
      <c r="D87" s="45" t="s">
        <v>22</v>
      </c>
      <c r="E87" s="49" t="s">
        <v>48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48">
        <f t="shared" si="4"/>
        <v>0</v>
      </c>
      <c r="N87" s="48">
        <f t="shared" si="5"/>
        <v>0</v>
      </c>
    </row>
    <row r="88" spans="1:14" s="45" customFormat="1" ht="12.75" customHeight="1">
      <c r="A88" s="44">
        <f t="shared" si="6"/>
        <v>83</v>
      </c>
      <c r="B88" s="45" t="s">
        <v>33</v>
      </c>
      <c r="C88" s="45" t="s">
        <v>49</v>
      </c>
      <c r="D88" s="45" t="s">
        <v>22</v>
      </c>
      <c r="E88" s="46" t="s">
        <v>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8">
        <f t="shared" si="4"/>
        <v>0</v>
      </c>
      <c r="N88" s="48">
        <f t="shared" si="5"/>
        <v>0</v>
      </c>
    </row>
    <row r="89" spans="1:14" s="45" customFormat="1" ht="12.75" customHeight="1">
      <c r="A89" s="44"/>
      <c r="E89" s="46"/>
      <c r="F89" s="47"/>
      <c r="G89" s="47"/>
      <c r="H89" s="47"/>
      <c r="I89" s="47"/>
      <c r="J89" s="47"/>
      <c r="K89" s="47"/>
      <c r="L89" s="47"/>
      <c r="M89" s="48"/>
      <c r="N89" s="48"/>
    </row>
    <row r="90" spans="1:14" s="45" customFormat="1" ht="12.75" customHeight="1">
      <c r="A90" s="44"/>
      <c r="E90" s="46"/>
      <c r="F90" s="47"/>
      <c r="G90" s="47"/>
      <c r="H90" s="47"/>
      <c r="I90" s="47"/>
      <c r="J90" s="47"/>
      <c r="K90" s="47"/>
      <c r="L90" s="47"/>
      <c r="M90" s="48"/>
      <c r="N90" s="48"/>
    </row>
    <row r="91" spans="1:14" s="45" customFormat="1" ht="12.75" customHeight="1">
      <c r="A91" s="44"/>
      <c r="B91" s="55"/>
      <c r="C91" s="55"/>
      <c r="D91" s="45" t="s">
        <v>136</v>
      </c>
      <c r="E91" s="56"/>
      <c r="F91" s="47"/>
      <c r="G91" s="47"/>
      <c r="H91" s="47"/>
      <c r="I91" s="47"/>
      <c r="J91" s="47"/>
      <c r="K91" s="47"/>
      <c r="L91" s="47"/>
      <c r="M91" s="48"/>
      <c r="N91" s="48"/>
    </row>
    <row r="92" spans="1:14" s="45" customFormat="1" ht="12.75" customHeight="1">
      <c r="A92" s="44">
        <f>A91+1</f>
        <v>1</v>
      </c>
      <c r="B92" s="45" t="s">
        <v>16</v>
      </c>
      <c r="C92" s="45">
        <v>41</v>
      </c>
      <c r="D92" s="45" t="s">
        <v>22</v>
      </c>
      <c r="E92" s="46" t="s">
        <v>120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0.5</v>
      </c>
      <c r="M92" s="48">
        <f>F92+G92+H92+I92+J92+K92+L92</f>
        <v>0.5</v>
      </c>
      <c r="N92" s="48">
        <f t="shared" si="5"/>
        <v>0.5</v>
      </c>
    </row>
    <row r="93" spans="1:14" s="45" customFormat="1" ht="12.75" customHeight="1">
      <c r="A93" s="45">
        <v>1</v>
      </c>
      <c r="B93" s="45" t="s">
        <v>16</v>
      </c>
      <c r="C93" s="45" t="s">
        <v>150</v>
      </c>
      <c r="E93" s="46" t="s">
        <v>151</v>
      </c>
      <c r="F93" s="47">
        <v>0.5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8">
        <f>F93+G93+H93+I93+J93+K93+L93</f>
        <v>0.5</v>
      </c>
      <c r="N93" s="48">
        <f t="shared" si="5"/>
        <v>0.5</v>
      </c>
    </row>
    <row r="94" spans="1:15" ht="12.75" customHeight="1">
      <c r="A94" s="7"/>
      <c r="B94" s="23"/>
      <c r="C94" s="31"/>
      <c r="D94" s="2"/>
      <c r="E94" s="35"/>
      <c r="F94" s="25"/>
      <c r="G94" s="25"/>
      <c r="H94" s="25"/>
      <c r="I94" s="25"/>
      <c r="J94" s="25"/>
      <c r="K94" s="25"/>
      <c r="L94" s="25"/>
      <c r="M94" s="25"/>
      <c r="N94" s="25"/>
      <c r="O94" s="18"/>
    </row>
    <row r="95" spans="1:15" ht="12.75" customHeight="1">
      <c r="A95" s="7"/>
      <c r="C95" s="2"/>
      <c r="D95" s="2"/>
      <c r="F95" s="43"/>
      <c r="G95" s="43"/>
      <c r="H95" s="43"/>
      <c r="I95" s="43"/>
      <c r="J95" s="43"/>
      <c r="K95" s="43"/>
      <c r="L95" s="19"/>
      <c r="M95" s="18"/>
      <c r="N95" s="25"/>
      <c r="O95" s="18"/>
    </row>
    <row r="96" spans="1:15" ht="12.75" customHeight="1">
      <c r="A96" s="7"/>
      <c r="B96" s="2"/>
      <c r="C96" s="2"/>
      <c r="D96" s="31"/>
      <c r="E96" s="36"/>
      <c r="F96" s="43"/>
      <c r="G96" s="43"/>
      <c r="H96" s="43"/>
      <c r="I96" s="43"/>
      <c r="J96" s="43"/>
      <c r="K96" s="43"/>
      <c r="L96" s="19"/>
      <c r="M96" s="19"/>
      <c r="N96" s="25"/>
      <c r="O96" s="18"/>
    </row>
    <row r="97" spans="1:15" ht="12.75" customHeight="1">
      <c r="A97" s="7"/>
      <c r="B97" s="15"/>
      <c r="C97" s="15"/>
      <c r="D97" s="31"/>
      <c r="E97" s="34"/>
      <c r="F97" s="16"/>
      <c r="G97" s="16"/>
      <c r="H97" s="16"/>
      <c r="I97" s="16"/>
      <c r="J97" s="16"/>
      <c r="K97" s="16"/>
      <c r="L97" s="25"/>
      <c r="M97" s="25"/>
      <c r="N97" s="25"/>
      <c r="O97" s="18"/>
    </row>
    <row r="98" spans="1:15" ht="12.75" customHeight="1">
      <c r="A98" s="7"/>
      <c r="B98" s="15"/>
      <c r="C98" s="15"/>
      <c r="D98" s="18"/>
      <c r="E98" s="34"/>
      <c r="F98" s="16"/>
      <c r="G98" s="16"/>
      <c r="H98" s="16"/>
      <c r="I98" s="16"/>
      <c r="J98" s="16"/>
      <c r="K98" s="16"/>
      <c r="L98" s="25"/>
      <c r="M98" s="25"/>
      <c r="N98" s="25"/>
      <c r="O98" s="18"/>
    </row>
    <row r="99" spans="1:15" ht="12.75" customHeight="1">
      <c r="A99" s="7"/>
      <c r="B99" s="24"/>
      <c r="C99" s="24"/>
      <c r="D99" s="18"/>
      <c r="E99" s="37"/>
      <c r="F99" s="25"/>
      <c r="G99" s="25"/>
      <c r="H99" s="25"/>
      <c r="I99" s="25"/>
      <c r="J99" s="25"/>
      <c r="K99" s="25"/>
      <c r="L99" s="25"/>
      <c r="M99" s="25"/>
      <c r="N99" s="19"/>
      <c r="O99" s="18"/>
    </row>
    <row r="100" spans="1:15" ht="12.75" customHeight="1">
      <c r="A100" s="7"/>
      <c r="B100" s="18"/>
      <c r="C100" s="17"/>
      <c r="D100" s="18"/>
      <c r="E100" s="40"/>
      <c r="F100" s="19"/>
      <c r="G100" s="19"/>
      <c r="H100" s="19"/>
      <c r="I100" s="19"/>
      <c r="J100" s="19"/>
      <c r="K100" s="19"/>
      <c r="L100" s="19"/>
      <c r="M100" s="19"/>
      <c r="N100" s="19"/>
      <c r="O100" s="18"/>
    </row>
    <row r="101" spans="1:15" ht="12.75" customHeight="1">
      <c r="A101" s="7"/>
      <c r="B101" s="28"/>
      <c r="C101" s="17"/>
      <c r="D101" s="18"/>
      <c r="E101" s="39"/>
      <c r="F101" s="19"/>
      <c r="G101" s="19"/>
      <c r="H101" s="19"/>
      <c r="I101" s="19"/>
      <c r="J101" s="19"/>
      <c r="K101" s="19"/>
      <c r="L101" s="19"/>
      <c r="M101" s="19"/>
      <c r="N101" s="19"/>
      <c r="O101" s="18"/>
    </row>
    <row r="102" spans="1:15" ht="12.75" customHeight="1">
      <c r="A102" s="7"/>
      <c r="B102" s="18"/>
      <c r="C102" s="17"/>
      <c r="D102" s="18"/>
      <c r="E102" s="41"/>
      <c r="F102" s="19"/>
      <c r="G102" s="19"/>
      <c r="H102" s="19"/>
      <c r="I102" s="19"/>
      <c r="J102" s="19"/>
      <c r="K102" s="19"/>
      <c r="L102" s="19"/>
      <c r="M102" s="19"/>
      <c r="N102" s="19"/>
      <c r="O102" s="18"/>
    </row>
    <row r="103" spans="1:15" ht="12.75" customHeight="1">
      <c r="A103" s="7"/>
      <c r="B103" s="18"/>
      <c r="C103" s="17"/>
      <c r="D103" s="18"/>
      <c r="E103" s="40"/>
      <c r="F103" s="19"/>
      <c r="G103" s="19"/>
      <c r="H103" s="19"/>
      <c r="I103" s="19"/>
      <c r="J103" s="19"/>
      <c r="K103" s="19"/>
      <c r="L103" s="19"/>
      <c r="M103" s="19"/>
      <c r="N103" s="19"/>
      <c r="O103" s="18"/>
    </row>
    <row r="104" spans="1:15" ht="12.75" customHeight="1">
      <c r="A104" s="7"/>
      <c r="B104" s="29"/>
      <c r="C104" s="29"/>
      <c r="D104" s="18"/>
      <c r="E104" s="39"/>
      <c r="F104" s="19"/>
      <c r="G104" s="19"/>
      <c r="H104" s="19"/>
      <c r="I104" s="19"/>
      <c r="J104" s="19"/>
      <c r="K104" s="19"/>
      <c r="L104" s="19"/>
      <c r="M104" s="19"/>
      <c r="N104" s="19"/>
      <c r="O104" s="18"/>
    </row>
    <row r="105" spans="1:15" ht="12.75" customHeight="1">
      <c r="A105" s="7"/>
      <c r="B105" s="18"/>
      <c r="C105" s="17"/>
      <c r="D105" s="18"/>
      <c r="E105" s="40"/>
      <c r="F105" s="19"/>
      <c r="G105" s="19"/>
      <c r="H105" s="19"/>
      <c r="I105" s="19"/>
      <c r="J105" s="19"/>
      <c r="K105" s="19"/>
      <c r="L105" s="19"/>
      <c r="M105" s="19"/>
      <c r="N105" s="19"/>
      <c r="O105" s="18"/>
    </row>
    <row r="106" spans="1:15" ht="12.75" customHeight="1">
      <c r="A106" s="7"/>
      <c r="B106" s="28"/>
      <c r="C106" s="17"/>
      <c r="D106" s="18"/>
      <c r="E106" s="39"/>
      <c r="F106" s="30"/>
      <c r="G106" s="30"/>
      <c r="H106" s="30"/>
      <c r="I106" s="30"/>
      <c r="J106" s="30"/>
      <c r="K106" s="30"/>
      <c r="L106" s="30"/>
      <c r="M106" s="30"/>
      <c r="N106" s="19"/>
      <c r="O106" s="18"/>
    </row>
    <row r="107" spans="1:15" ht="12.75" customHeight="1">
      <c r="A107" s="7"/>
      <c r="B107" s="28"/>
      <c r="C107" s="24"/>
      <c r="D107" s="18"/>
      <c r="E107" s="37"/>
      <c r="F107" s="30"/>
      <c r="G107" s="30"/>
      <c r="H107" s="30"/>
      <c r="I107" s="30"/>
      <c r="J107" s="30"/>
      <c r="K107" s="30"/>
      <c r="L107" s="30"/>
      <c r="M107" s="30"/>
      <c r="N107" s="19"/>
      <c r="O107" s="18"/>
    </row>
    <row r="108" spans="1:15" ht="12.75" customHeight="1">
      <c r="A108" s="7"/>
      <c r="B108" s="28"/>
      <c r="C108" s="28"/>
      <c r="D108" s="18"/>
      <c r="E108" s="38"/>
      <c r="F108" s="30"/>
      <c r="G108" s="30"/>
      <c r="H108" s="30"/>
      <c r="I108" s="30"/>
      <c r="J108" s="30"/>
      <c r="K108" s="30"/>
      <c r="L108" s="30"/>
      <c r="M108" s="30"/>
      <c r="N108" s="19"/>
      <c r="O108" s="18"/>
    </row>
    <row r="109" spans="1:15" ht="12.75" customHeight="1">
      <c r="A109" s="7"/>
      <c r="B109" s="24"/>
      <c r="C109" s="24"/>
      <c r="D109" s="18"/>
      <c r="E109" s="37"/>
      <c r="F109" s="25"/>
      <c r="G109" s="25"/>
      <c r="H109" s="25"/>
      <c r="I109" s="25"/>
      <c r="J109" s="25"/>
      <c r="K109" s="25"/>
      <c r="L109" s="25"/>
      <c r="M109" s="25"/>
      <c r="N109" s="19"/>
      <c r="O109" s="18"/>
    </row>
    <row r="110" spans="1:15" ht="12.75" customHeight="1">
      <c r="A110" s="7"/>
      <c r="B110" s="18"/>
      <c r="C110" s="17"/>
      <c r="D110" s="18"/>
      <c r="E110" s="40"/>
      <c r="F110" s="19"/>
      <c r="G110" s="19"/>
      <c r="H110" s="19"/>
      <c r="I110" s="19"/>
      <c r="J110" s="19"/>
      <c r="K110" s="19"/>
      <c r="L110" s="19"/>
      <c r="M110" s="19"/>
      <c r="N110" s="19"/>
      <c r="O110" s="18"/>
    </row>
    <row r="111" spans="1:15" ht="12.75" customHeight="1">
      <c r="A111" s="7"/>
      <c r="B111" s="26"/>
      <c r="C111" s="29"/>
      <c r="D111" s="18"/>
      <c r="E111" s="41"/>
      <c r="F111" s="30"/>
      <c r="G111" s="30"/>
      <c r="H111" s="30"/>
      <c r="I111" s="30"/>
      <c r="J111" s="30"/>
      <c r="K111" s="30"/>
      <c r="L111" s="30"/>
      <c r="M111" s="30"/>
      <c r="N111" s="19"/>
      <c r="O111" s="18"/>
    </row>
    <row r="112" spans="1:15" ht="12.75" customHeight="1">
      <c r="A112" s="7"/>
      <c r="B112" s="18"/>
      <c r="C112" s="17"/>
      <c r="D112" s="18"/>
      <c r="E112" s="40"/>
      <c r="F112" s="19"/>
      <c r="G112" s="19"/>
      <c r="H112" s="19"/>
      <c r="I112" s="19"/>
      <c r="J112" s="19"/>
      <c r="K112" s="19"/>
      <c r="L112" s="19"/>
      <c r="M112" s="19"/>
      <c r="N112" s="19"/>
      <c r="O112" s="18"/>
    </row>
    <row r="113" spans="1:15" ht="12.75" customHeight="1">
      <c r="A113" s="7"/>
      <c r="B113" s="26"/>
      <c r="C113" s="29"/>
      <c r="D113" s="18"/>
      <c r="E113" s="41"/>
      <c r="F113" s="19"/>
      <c r="G113" s="19"/>
      <c r="H113" s="19"/>
      <c r="I113" s="19"/>
      <c r="J113" s="19"/>
      <c r="K113" s="19"/>
      <c r="L113" s="19"/>
      <c r="M113" s="19"/>
      <c r="N113" s="19"/>
      <c r="O113" s="18"/>
    </row>
    <row r="114" spans="1:15" ht="12.75" customHeight="1">
      <c r="A114" s="7"/>
      <c r="B114" s="18"/>
      <c r="C114" s="17"/>
      <c r="D114" s="18"/>
      <c r="E114" s="41"/>
      <c r="F114" s="19"/>
      <c r="G114" s="19"/>
      <c r="H114" s="19"/>
      <c r="I114" s="19"/>
      <c r="J114" s="19"/>
      <c r="K114" s="19"/>
      <c r="L114" s="19"/>
      <c r="M114" s="19"/>
      <c r="N114" s="19"/>
      <c r="O114" s="18"/>
    </row>
    <row r="115" spans="1:15" ht="12.75" customHeight="1">
      <c r="A115" s="7"/>
      <c r="B115" s="29"/>
      <c r="C115" s="29"/>
      <c r="D115" s="26"/>
      <c r="E115" s="39"/>
      <c r="F115" s="30"/>
      <c r="G115" s="30"/>
      <c r="H115" s="30"/>
      <c r="I115" s="30"/>
      <c r="J115" s="30"/>
      <c r="K115" s="30"/>
      <c r="L115" s="30"/>
      <c r="M115" s="30"/>
      <c r="N115" s="19"/>
      <c r="O115" s="18"/>
    </row>
    <row r="116" spans="1:15" ht="12.75" customHeight="1">
      <c r="A116" s="7"/>
      <c r="B116" s="26"/>
      <c r="C116" s="26"/>
      <c r="D116" s="26"/>
      <c r="E116" s="41"/>
      <c r="F116" s="27"/>
      <c r="G116" s="27"/>
      <c r="H116" s="27"/>
      <c r="I116" s="27"/>
      <c r="J116" s="27"/>
      <c r="K116" s="27"/>
      <c r="L116" s="27"/>
      <c r="M116" s="27"/>
      <c r="N116" s="19"/>
      <c r="O116" s="18"/>
    </row>
    <row r="117" spans="1:15" ht="12.75" customHeight="1">
      <c r="A117" s="7"/>
      <c r="B117" s="26"/>
      <c r="C117" s="26"/>
      <c r="D117" s="18"/>
      <c r="E117" s="40"/>
      <c r="F117" s="27"/>
      <c r="G117" s="27"/>
      <c r="H117" s="27"/>
      <c r="I117" s="27"/>
      <c r="J117" s="27"/>
      <c r="K117" s="27"/>
      <c r="L117" s="27"/>
      <c r="M117" s="27"/>
      <c r="N117" s="19"/>
      <c r="O117" s="18"/>
    </row>
    <row r="118" spans="1:15" ht="12.75" customHeight="1">
      <c r="A118" s="7"/>
      <c r="B118" s="18"/>
      <c r="C118" s="17"/>
      <c r="D118" s="18"/>
      <c r="E118" s="40"/>
      <c r="F118" s="19"/>
      <c r="G118" s="19"/>
      <c r="H118" s="19"/>
      <c r="I118" s="19"/>
      <c r="J118" s="19"/>
      <c r="K118" s="19"/>
      <c r="L118" s="19"/>
      <c r="M118" s="19"/>
      <c r="N118" s="19"/>
      <c r="O118" s="18"/>
    </row>
    <row r="119" spans="1:15" ht="12.75" customHeight="1">
      <c r="A119" s="7"/>
      <c r="B119" s="18"/>
      <c r="C119" s="17"/>
      <c r="D119" s="18"/>
      <c r="E119" s="39"/>
      <c r="F119" s="19"/>
      <c r="G119" s="19"/>
      <c r="H119" s="19"/>
      <c r="I119" s="19"/>
      <c r="J119" s="19"/>
      <c r="K119" s="19"/>
      <c r="L119" s="19"/>
      <c r="M119" s="19"/>
      <c r="N119" s="19"/>
      <c r="O119" s="18"/>
    </row>
    <row r="120" spans="1:15" ht="12.75" customHeight="1">
      <c r="A120" s="7"/>
      <c r="B120" s="18"/>
      <c r="C120" s="17"/>
      <c r="D120" s="18"/>
      <c r="E120" s="39"/>
      <c r="F120" s="19"/>
      <c r="G120" s="19"/>
      <c r="H120" s="19"/>
      <c r="I120" s="19"/>
      <c r="J120" s="19"/>
      <c r="K120" s="19"/>
      <c r="L120" s="19"/>
      <c r="M120" s="19"/>
      <c r="N120" s="19"/>
      <c r="O120" s="18"/>
    </row>
    <row r="121" spans="1:15" ht="12.75" customHeight="1">
      <c r="A121" s="7"/>
      <c r="B121" s="18"/>
      <c r="C121" s="17"/>
      <c r="D121" s="18"/>
      <c r="E121" s="39"/>
      <c r="F121" s="19"/>
      <c r="G121" s="19"/>
      <c r="H121" s="19"/>
      <c r="I121" s="19"/>
      <c r="J121" s="19"/>
      <c r="K121" s="19"/>
      <c r="L121" s="19"/>
      <c r="M121" s="19"/>
      <c r="N121" s="19"/>
      <c r="O121" s="18"/>
    </row>
    <row r="122" spans="1:15" ht="12.75" customHeight="1">
      <c r="A122" s="7"/>
      <c r="B122" s="18"/>
      <c r="C122" s="17"/>
      <c r="D122" s="18"/>
      <c r="E122" s="39"/>
      <c r="F122" s="19"/>
      <c r="G122" s="19"/>
      <c r="H122" s="19"/>
      <c r="I122" s="19"/>
      <c r="J122" s="19"/>
      <c r="K122" s="19"/>
      <c r="L122" s="19"/>
      <c r="M122" s="19"/>
      <c r="N122" s="19"/>
      <c r="O122" s="18"/>
    </row>
    <row r="123" spans="1:15" ht="12.75" customHeight="1">
      <c r="A123" s="7"/>
      <c r="B123" s="29"/>
      <c r="C123" s="29"/>
      <c r="D123" s="26"/>
      <c r="E123" s="39"/>
      <c r="F123" s="30"/>
      <c r="G123" s="30"/>
      <c r="H123" s="30"/>
      <c r="I123" s="30"/>
      <c r="J123" s="30"/>
      <c r="K123" s="30"/>
      <c r="L123" s="30"/>
      <c r="M123" s="30"/>
      <c r="N123" s="19"/>
      <c r="O123" s="18"/>
    </row>
    <row r="124" spans="1:15" ht="12.75" customHeight="1">
      <c r="A124" s="7"/>
      <c r="B124" s="26"/>
      <c r="C124" s="29"/>
      <c r="D124" s="18"/>
      <c r="E124" s="41"/>
      <c r="F124" s="27"/>
      <c r="G124" s="27"/>
      <c r="H124" s="27"/>
      <c r="I124" s="27"/>
      <c r="J124" s="27"/>
      <c r="K124" s="27"/>
      <c r="L124" s="27"/>
      <c r="M124" s="27"/>
      <c r="N124" s="19"/>
      <c r="O124" s="18"/>
    </row>
    <row r="125" spans="1:15" ht="12.75" customHeight="1">
      <c r="A125" s="7"/>
      <c r="B125" s="18"/>
      <c r="C125" s="17"/>
      <c r="D125" s="18"/>
      <c r="E125" s="40"/>
      <c r="F125" s="19"/>
      <c r="G125" s="19"/>
      <c r="H125" s="19"/>
      <c r="I125" s="19"/>
      <c r="J125" s="19"/>
      <c r="K125" s="19"/>
      <c r="L125" s="19"/>
      <c r="M125" s="19"/>
      <c r="N125" s="19"/>
      <c r="O125" s="18"/>
    </row>
    <row r="126" spans="1:15" ht="12.75" customHeight="1">
      <c r="A126" s="7"/>
      <c r="B126" s="29"/>
      <c r="C126" s="29"/>
      <c r="D126" s="18"/>
      <c r="E126" s="39"/>
      <c r="F126" s="30"/>
      <c r="G126" s="30"/>
      <c r="H126" s="30"/>
      <c r="I126" s="30"/>
      <c r="J126" s="30"/>
      <c r="K126" s="30"/>
      <c r="L126" s="30"/>
      <c r="M126" s="30"/>
      <c r="N126" s="19"/>
      <c r="O126" s="18"/>
    </row>
    <row r="127" spans="1:15" ht="12.75" customHeight="1">
      <c r="A127" s="7"/>
      <c r="B127" s="18"/>
      <c r="C127" s="17"/>
      <c r="D127" s="26"/>
      <c r="E127" s="41"/>
      <c r="F127" s="19"/>
      <c r="G127" s="19"/>
      <c r="H127" s="19"/>
      <c r="I127" s="19"/>
      <c r="J127" s="19"/>
      <c r="K127" s="19"/>
      <c r="L127" s="19"/>
      <c r="M127" s="19"/>
      <c r="N127" s="19"/>
      <c r="O127" s="18"/>
    </row>
    <row r="128" spans="1:15" ht="12.75" customHeight="1">
      <c r="A128" s="7"/>
      <c r="B128" s="26"/>
      <c r="C128" s="26"/>
      <c r="D128" s="18"/>
      <c r="E128" s="39"/>
      <c r="F128" s="27"/>
      <c r="G128" s="27"/>
      <c r="H128" s="27"/>
      <c r="I128" s="27"/>
      <c r="J128" s="27"/>
      <c r="K128" s="27"/>
      <c r="L128" s="27"/>
      <c r="M128" s="27"/>
      <c r="N128" s="19"/>
      <c r="O128" s="18"/>
    </row>
    <row r="129" spans="1:15" ht="12.75" customHeight="1">
      <c r="A129" s="7"/>
      <c r="B129" s="18"/>
      <c r="C129" s="20"/>
      <c r="D129" s="18"/>
      <c r="E129" s="40"/>
      <c r="F129" s="19"/>
      <c r="G129" s="19"/>
      <c r="H129" s="19"/>
      <c r="I129" s="19"/>
      <c r="J129" s="19"/>
      <c r="K129" s="19"/>
      <c r="L129" s="19"/>
      <c r="M129" s="19"/>
      <c r="N129" s="19"/>
      <c r="O129" s="18"/>
    </row>
    <row r="130" spans="1:15" ht="12.75" customHeight="1">
      <c r="A130" s="7"/>
      <c r="B130" s="18"/>
      <c r="C130" s="17"/>
      <c r="D130" s="18"/>
      <c r="E130" s="39"/>
      <c r="F130" s="19"/>
      <c r="G130" s="19"/>
      <c r="H130" s="19"/>
      <c r="I130" s="19"/>
      <c r="J130" s="19"/>
      <c r="K130" s="19"/>
      <c r="L130" s="19"/>
      <c r="M130" s="19"/>
      <c r="N130" s="19"/>
      <c r="O130" s="18"/>
    </row>
    <row r="131" spans="1:15" ht="12.75" customHeight="1">
      <c r="A131" s="7"/>
      <c r="B131" s="18"/>
      <c r="C131" s="17"/>
      <c r="D131" s="26"/>
      <c r="E131" s="39"/>
      <c r="F131" s="19"/>
      <c r="G131" s="19"/>
      <c r="H131" s="19"/>
      <c r="I131" s="19"/>
      <c r="J131" s="19"/>
      <c r="K131" s="19"/>
      <c r="L131" s="19"/>
      <c r="M131" s="19"/>
      <c r="N131" s="19"/>
      <c r="O131" s="18"/>
    </row>
    <row r="132" spans="1:15" ht="12.75" customHeight="1">
      <c r="A132" s="7"/>
      <c r="B132" s="26"/>
      <c r="C132" s="26"/>
      <c r="D132" s="18"/>
      <c r="E132" s="39"/>
      <c r="F132" s="27"/>
      <c r="G132" s="27"/>
      <c r="H132" s="27"/>
      <c r="I132" s="27"/>
      <c r="J132" s="27"/>
      <c r="K132" s="27"/>
      <c r="L132" s="27"/>
      <c r="M132" s="27"/>
      <c r="N132" s="19"/>
      <c r="O132" s="18"/>
    </row>
    <row r="133" spans="1:15" ht="12.75" customHeight="1">
      <c r="A133" s="7"/>
      <c r="B133" s="18"/>
      <c r="C133" s="17"/>
      <c r="D133" s="26"/>
      <c r="E133" s="40"/>
      <c r="F133" s="19"/>
      <c r="G133" s="19"/>
      <c r="H133" s="19"/>
      <c r="I133" s="19"/>
      <c r="J133" s="19"/>
      <c r="K133" s="19"/>
      <c r="L133" s="19"/>
      <c r="M133" s="19"/>
      <c r="N133" s="19"/>
      <c r="O133" s="18"/>
    </row>
    <row r="134" spans="1:15" ht="12.75" customHeight="1">
      <c r="A134" s="7"/>
      <c r="B134" s="26"/>
      <c r="C134" s="26"/>
      <c r="D134" s="18"/>
      <c r="E134" s="39"/>
      <c r="F134" s="27"/>
      <c r="G134" s="27"/>
      <c r="H134" s="27"/>
      <c r="I134" s="27"/>
      <c r="J134" s="27"/>
      <c r="K134" s="27"/>
      <c r="L134" s="27"/>
      <c r="M134" s="27"/>
      <c r="N134" s="19"/>
      <c r="O134" s="18"/>
    </row>
    <row r="135" spans="1:15" ht="12.75" customHeight="1">
      <c r="A135" s="7"/>
      <c r="B135" s="18"/>
      <c r="C135" s="17"/>
      <c r="D135" s="18"/>
      <c r="E135" s="40"/>
      <c r="F135" s="19"/>
      <c r="G135" s="19"/>
      <c r="H135" s="19"/>
      <c r="I135" s="19"/>
      <c r="J135" s="19"/>
      <c r="K135" s="19"/>
      <c r="L135" s="19"/>
      <c r="M135" s="19"/>
      <c r="N135" s="19"/>
      <c r="O135" s="18"/>
    </row>
    <row r="136" spans="1:15" ht="12.75" customHeight="1">
      <c r="A136" s="7"/>
      <c r="B136" s="18"/>
      <c r="C136" s="17"/>
      <c r="D136" s="18"/>
      <c r="E136" s="39"/>
      <c r="F136" s="19"/>
      <c r="G136" s="19"/>
      <c r="H136" s="19"/>
      <c r="I136" s="19"/>
      <c r="J136" s="19"/>
      <c r="K136" s="19"/>
      <c r="L136" s="19"/>
      <c r="M136" s="19"/>
      <c r="N136" s="19"/>
      <c r="O136" s="18"/>
    </row>
    <row r="137" spans="1:15" ht="12.75" customHeight="1">
      <c r="A137" s="7"/>
      <c r="B137" s="18"/>
      <c r="C137" s="17"/>
      <c r="D137" s="18"/>
      <c r="E137" s="39"/>
      <c r="F137" s="19"/>
      <c r="G137" s="19"/>
      <c r="H137" s="19"/>
      <c r="I137" s="19"/>
      <c r="J137" s="19"/>
      <c r="K137" s="19"/>
      <c r="L137" s="19"/>
      <c r="M137" s="19"/>
      <c r="N137" s="19"/>
      <c r="O137" s="18"/>
    </row>
    <row r="138" spans="1:15" ht="12.75" customHeight="1">
      <c r="A138" s="7"/>
      <c r="B138" s="18"/>
      <c r="C138" s="17"/>
      <c r="D138" s="26"/>
      <c r="E138" s="39"/>
      <c r="F138" s="19"/>
      <c r="G138" s="19"/>
      <c r="H138" s="19"/>
      <c r="I138" s="19"/>
      <c r="J138" s="19"/>
      <c r="K138" s="19"/>
      <c r="L138" s="19"/>
      <c r="M138" s="19"/>
      <c r="N138" s="19"/>
      <c r="O138" s="18"/>
    </row>
    <row r="139" spans="1:15" ht="12.75" customHeight="1">
      <c r="A139" s="7"/>
      <c r="B139" s="26"/>
      <c r="C139" s="26"/>
      <c r="D139" s="18"/>
      <c r="E139" s="39"/>
      <c r="F139" s="27"/>
      <c r="G139" s="27"/>
      <c r="H139" s="27"/>
      <c r="I139" s="27"/>
      <c r="J139" s="27"/>
      <c r="K139" s="27"/>
      <c r="L139" s="27"/>
      <c r="M139" s="27"/>
      <c r="N139" s="19"/>
      <c r="O139" s="18"/>
    </row>
    <row r="140" spans="1:15" ht="12.75" customHeight="1">
      <c r="A140" s="7"/>
      <c r="B140" s="18"/>
      <c r="C140" s="17"/>
      <c r="D140" s="26"/>
      <c r="E140" s="40"/>
      <c r="F140" s="19"/>
      <c r="G140" s="19"/>
      <c r="H140" s="19"/>
      <c r="I140" s="19"/>
      <c r="J140" s="19"/>
      <c r="K140" s="19"/>
      <c r="L140" s="19"/>
      <c r="M140" s="19"/>
      <c r="N140" s="19"/>
      <c r="O140" s="18"/>
    </row>
    <row r="141" spans="1:15" ht="12.75" customHeight="1">
      <c r="A141" s="7"/>
      <c r="B141" s="26"/>
      <c r="C141" s="26"/>
      <c r="D141" s="18"/>
      <c r="E141" s="39"/>
      <c r="F141" s="27"/>
      <c r="G141" s="27"/>
      <c r="H141" s="27"/>
      <c r="I141" s="27"/>
      <c r="J141" s="27"/>
      <c r="K141" s="27"/>
      <c r="L141" s="27"/>
      <c r="M141" s="27"/>
      <c r="N141" s="19"/>
      <c r="O141" s="18"/>
    </row>
    <row r="142" spans="1:15" ht="12.75" customHeight="1">
      <c r="A142" s="7"/>
      <c r="B142" s="29"/>
      <c r="C142" s="29"/>
      <c r="D142" s="26"/>
      <c r="E142" s="40"/>
      <c r="F142" s="30"/>
      <c r="G142" s="30"/>
      <c r="H142" s="30"/>
      <c r="I142" s="30"/>
      <c r="J142" s="30"/>
      <c r="K142" s="30"/>
      <c r="L142" s="30"/>
      <c r="M142" s="30"/>
      <c r="N142" s="19"/>
      <c r="O142" s="18"/>
    </row>
    <row r="143" spans="1:15" ht="12.75" customHeight="1">
      <c r="A143" s="7"/>
      <c r="B143" s="26"/>
      <c r="C143" s="26"/>
      <c r="D143" s="18"/>
      <c r="E143" s="41"/>
      <c r="F143" s="27"/>
      <c r="G143" s="27"/>
      <c r="H143" s="27"/>
      <c r="I143" s="27"/>
      <c r="J143" s="27"/>
      <c r="K143" s="27"/>
      <c r="L143" s="27"/>
      <c r="M143" s="27"/>
      <c r="N143" s="19"/>
      <c r="O143" s="18"/>
    </row>
    <row r="144" spans="1:15" ht="12.75" customHeight="1">
      <c r="A144" s="7"/>
      <c r="B144" s="18"/>
      <c r="C144" s="17"/>
      <c r="D144" s="18"/>
      <c r="E144" s="40"/>
      <c r="F144" s="19"/>
      <c r="G144" s="19"/>
      <c r="H144" s="19"/>
      <c r="I144" s="19"/>
      <c r="J144" s="19"/>
      <c r="K144" s="19"/>
      <c r="L144" s="19"/>
      <c r="M144" s="19"/>
      <c r="N144" s="19"/>
      <c r="O144" s="18"/>
    </row>
    <row r="145" spans="1:15" ht="12.75" customHeight="1">
      <c r="A145" s="7"/>
      <c r="B145" s="18"/>
      <c r="C145" s="20"/>
      <c r="D145" s="18"/>
      <c r="E145" s="39"/>
      <c r="F145" s="19"/>
      <c r="G145" s="19"/>
      <c r="H145" s="19"/>
      <c r="I145" s="19"/>
      <c r="J145" s="19"/>
      <c r="K145" s="19"/>
      <c r="L145" s="19"/>
      <c r="M145" s="19"/>
      <c r="N145" s="19"/>
      <c r="O145" s="18"/>
    </row>
    <row r="146" spans="1:15" ht="12.75" customHeight="1">
      <c r="A146" s="7"/>
      <c r="B146" s="29"/>
      <c r="C146" s="29"/>
      <c r="D146" s="18"/>
      <c r="E146" s="39"/>
      <c r="F146" s="30"/>
      <c r="G146" s="30"/>
      <c r="H146" s="30"/>
      <c r="I146" s="30"/>
      <c r="J146" s="30"/>
      <c r="K146" s="30"/>
      <c r="L146" s="30"/>
      <c r="M146" s="30"/>
      <c r="N146" s="19"/>
      <c r="O146" s="18"/>
    </row>
    <row r="147" spans="1:15" ht="12.75" customHeight="1">
      <c r="A147" s="7"/>
      <c r="B147" s="18"/>
      <c r="C147" s="17"/>
      <c r="D147" s="18"/>
      <c r="E147" s="41"/>
      <c r="F147" s="19"/>
      <c r="G147" s="19"/>
      <c r="H147" s="19"/>
      <c r="I147" s="19"/>
      <c r="J147" s="19"/>
      <c r="K147" s="19"/>
      <c r="L147" s="19"/>
      <c r="M147" s="19"/>
      <c r="N147" s="19"/>
      <c r="O147" s="18"/>
    </row>
    <row r="148" spans="1:15" ht="12.75" customHeight="1">
      <c r="A148" s="7"/>
      <c r="B148" s="18"/>
      <c r="C148" s="17"/>
      <c r="D148" s="18"/>
      <c r="E148" s="39"/>
      <c r="F148" s="19"/>
      <c r="G148" s="19"/>
      <c r="H148" s="19"/>
      <c r="I148" s="19"/>
      <c r="J148" s="19"/>
      <c r="K148" s="19"/>
      <c r="L148" s="19"/>
      <c r="M148" s="19"/>
      <c r="N148" s="19"/>
      <c r="O148" s="18"/>
    </row>
    <row r="149" spans="1:15" ht="12.75" customHeight="1">
      <c r="A149" s="7"/>
      <c r="B149" s="29"/>
      <c r="C149" s="29"/>
      <c r="D149" s="26"/>
      <c r="E149" s="39"/>
      <c r="F149" s="30"/>
      <c r="G149" s="30"/>
      <c r="H149" s="30"/>
      <c r="I149" s="30"/>
      <c r="J149" s="30"/>
      <c r="K149" s="30"/>
      <c r="L149" s="30"/>
      <c r="M149" s="30"/>
      <c r="N149" s="19"/>
      <c r="O149" s="18"/>
    </row>
    <row r="150" spans="1:15" ht="12.75" customHeight="1">
      <c r="A150" s="7"/>
      <c r="B150" s="26"/>
      <c r="C150" s="26"/>
      <c r="D150" s="18"/>
      <c r="E150" s="41"/>
      <c r="F150" s="27"/>
      <c r="G150" s="27"/>
      <c r="H150" s="27"/>
      <c r="I150" s="27"/>
      <c r="J150" s="27"/>
      <c r="K150" s="27"/>
      <c r="L150" s="27"/>
      <c r="M150" s="27"/>
      <c r="N150" s="19"/>
      <c r="O150" s="18"/>
    </row>
    <row r="151" spans="1:15" ht="12.75" customHeight="1">
      <c r="A151" s="7"/>
      <c r="B151" s="18"/>
      <c r="C151" s="17"/>
      <c r="D151" s="18"/>
      <c r="E151" s="40"/>
      <c r="F151" s="19"/>
      <c r="G151" s="19"/>
      <c r="H151" s="19"/>
      <c r="I151" s="19"/>
      <c r="J151" s="19"/>
      <c r="K151" s="19"/>
      <c r="L151" s="19"/>
      <c r="M151" s="19"/>
      <c r="N151" s="19"/>
      <c r="O151" s="18"/>
    </row>
    <row r="152" spans="1:15" ht="12.75" customHeight="1">
      <c r="A152" s="7"/>
      <c r="B152" s="18"/>
      <c r="C152" s="17"/>
      <c r="D152" s="18"/>
      <c r="E152" s="39"/>
      <c r="F152" s="19"/>
      <c r="G152" s="19"/>
      <c r="H152" s="19"/>
      <c r="I152" s="19"/>
      <c r="J152" s="19"/>
      <c r="K152" s="19"/>
      <c r="L152" s="19"/>
      <c r="M152" s="19"/>
      <c r="N152" s="19"/>
      <c r="O152" s="18"/>
    </row>
    <row r="153" spans="1:15" ht="12.75" customHeight="1">
      <c r="A153" s="7"/>
      <c r="B153" s="18"/>
      <c r="C153" s="17"/>
      <c r="D153" s="26"/>
      <c r="E153" s="39"/>
      <c r="F153" s="19"/>
      <c r="G153" s="19"/>
      <c r="H153" s="19"/>
      <c r="I153" s="19"/>
      <c r="J153" s="19"/>
      <c r="K153" s="19"/>
      <c r="L153" s="19"/>
      <c r="M153" s="19"/>
      <c r="N153" s="19"/>
      <c r="O153" s="18"/>
    </row>
    <row r="154" spans="1:15" ht="12.75" customHeight="1">
      <c r="A154" s="7"/>
      <c r="B154" s="26"/>
      <c r="C154" s="26"/>
      <c r="D154" s="18"/>
      <c r="E154" s="39"/>
      <c r="F154" s="27"/>
      <c r="G154" s="27"/>
      <c r="H154" s="27"/>
      <c r="I154" s="27"/>
      <c r="J154" s="27"/>
      <c r="K154" s="27"/>
      <c r="L154" s="27"/>
      <c r="M154" s="27"/>
      <c r="N154" s="19"/>
      <c r="O154" s="18"/>
    </row>
    <row r="155" spans="1:15" ht="12.75" customHeight="1">
      <c r="A155" s="7"/>
      <c r="B155" s="18"/>
      <c r="C155" s="17"/>
      <c r="D155" s="26"/>
      <c r="E155" s="40"/>
      <c r="F155" s="19"/>
      <c r="G155" s="19"/>
      <c r="H155" s="19"/>
      <c r="I155" s="19"/>
      <c r="J155" s="19"/>
      <c r="K155" s="19"/>
      <c r="L155" s="19"/>
      <c r="M155" s="19"/>
      <c r="N155" s="19"/>
      <c r="O155" s="18"/>
    </row>
    <row r="156" spans="1:15" ht="12.75" customHeight="1">
      <c r="A156" s="7"/>
      <c r="B156" s="26"/>
      <c r="C156" s="26"/>
      <c r="D156" s="18"/>
      <c r="E156" s="39"/>
      <c r="F156" s="27"/>
      <c r="G156" s="27"/>
      <c r="H156" s="27"/>
      <c r="I156" s="27"/>
      <c r="J156" s="27"/>
      <c r="K156" s="27"/>
      <c r="L156" s="27"/>
      <c r="M156" s="27"/>
      <c r="N156" s="19"/>
      <c r="O156" s="18"/>
    </row>
    <row r="157" spans="1:15" ht="12.75" customHeight="1">
      <c r="A157" s="7"/>
      <c r="B157" s="29"/>
      <c r="C157" s="29"/>
      <c r="D157" s="18"/>
      <c r="E157" s="40"/>
      <c r="F157" s="30"/>
      <c r="G157" s="30"/>
      <c r="H157" s="30"/>
      <c r="I157" s="30"/>
      <c r="J157" s="30"/>
      <c r="K157" s="30"/>
      <c r="L157" s="30"/>
      <c r="M157" s="30"/>
      <c r="N157" s="19"/>
      <c r="O157" s="18"/>
    </row>
    <row r="158" spans="1:15" ht="12.75" customHeight="1">
      <c r="A158" s="7"/>
      <c r="B158" s="29"/>
      <c r="C158" s="29"/>
      <c r="D158" s="18"/>
      <c r="E158" s="41"/>
      <c r="F158" s="30"/>
      <c r="G158" s="30"/>
      <c r="H158" s="30"/>
      <c r="I158" s="30"/>
      <c r="J158" s="30"/>
      <c r="K158" s="30"/>
      <c r="L158" s="30"/>
      <c r="M158" s="30"/>
      <c r="N158" s="19"/>
      <c r="O158" s="18"/>
    </row>
    <row r="159" spans="1:15" ht="12.75" customHeight="1">
      <c r="A159" s="7"/>
      <c r="B159" s="18"/>
      <c r="C159" s="17"/>
      <c r="D159" s="18"/>
      <c r="E159" s="41"/>
      <c r="F159" s="19"/>
      <c r="G159" s="19"/>
      <c r="H159" s="19"/>
      <c r="I159" s="19"/>
      <c r="J159" s="19"/>
      <c r="K159" s="19"/>
      <c r="L159" s="19"/>
      <c r="M159" s="19"/>
      <c r="N159" s="19"/>
      <c r="O159" s="18"/>
    </row>
    <row r="160" spans="1:15" ht="12.75" customHeight="1">
      <c r="A160" s="7"/>
      <c r="B160" s="18"/>
      <c r="C160" s="17"/>
      <c r="D160" s="18"/>
      <c r="E160" s="39"/>
      <c r="F160" s="19"/>
      <c r="G160" s="19"/>
      <c r="H160" s="19"/>
      <c r="I160" s="19"/>
      <c r="J160" s="19"/>
      <c r="K160" s="19"/>
      <c r="L160" s="19"/>
      <c r="M160" s="19"/>
      <c r="N160" s="19"/>
      <c r="O160" s="18"/>
    </row>
    <row r="161" spans="1:15" ht="12.75" customHeight="1">
      <c r="A161" s="7"/>
      <c r="B161" s="18"/>
      <c r="C161" s="17"/>
      <c r="D161" s="26"/>
      <c r="E161" s="39"/>
      <c r="F161" s="19"/>
      <c r="G161" s="19"/>
      <c r="H161" s="19"/>
      <c r="I161" s="19"/>
      <c r="J161" s="19"/>
      <c r="K161" s="19"/>
      <c r="L161" s="19"/>
      <c r="M161" s="19"/>
      <c r="N161" s="19"/>
      <c r="O161" s="18"/>
    </row>
    <row r="162" spans="1:15" ht="12.75" customHeight="1">
      <c r="A162" s="7"/>
      <c r="B162" s="26"/>
      <c r="C162" s="26"/>
      <c r="D162" s="26"/>
      <c r="E162" s="39"/>
      <c r="F162" s="27"/>
      <c r="G162" s="27"/>
      <c r="H162" s="27"/>
      <c r="I162" s="27"/>
      <c r="J162" s="27"/>
      <c r="K162" s="27"/>
      <c r="L162" s="27"/>
      <c r="M162" s="27"/>
      <c r="N162" s="19"/>
      <c r="O162" s="18"/>
    </row>
    <row r="163" spans="1:15" ht="12.75" customHeight="1">
      <c r="A163" s="7"/>
      <c r="B163" s="26"/>
      <c r="C163" s="26"/>
      <c r="D163" s="18"/>
      <c r="E163" s="40"/>
      <c r="F163" s="27"/>
      <c r="G163" s="27"/>
      <c r="H163" s="27"/>
      <c r="I163" s="27"/>
      <c r="J163" s="27"/>
      <c r="K163" s="27"/>
      <c r="L163" s="27"/>
      <c r="M163" s="27"/>
      <c r="N163" s="19"/>
      <c r="O163" s="18"/>
    </row>
    <row r="164" spans="1:15" ht="12.75" customHeight="1">
      <c r="A164" s="7"/>
      <c r="B164" s="18"/>
      <c r="C164" s="17"/>
      <c r="D164" s="26"/>
      <c r="E164" s="40"/>
      <c r="F164" s="19"/>
      <c r="G164" s="19"/>
      <c r="H164" s="19"/>
      <c r="I164" s="19"/>
      <c r="J164" s="19"/>
      <c r="K164" s="19"/>
      <c r="L164" s="19"/>
      <c r="M164" s="19"/>
      <c r="N164" s="19"/>
      <c r="O164" s="18"/>
    </row>
    <row r="165" spans="1:15" ht="12.75" customHeight="1">
      <c r="A165" s="7"/>
      <c r="B165" s="26"/>
      <c r="C165" s="26"/>
      <c r="D165" s="26"/>
      <c r="E165" s="39"/>
      <c r="F165" s="27"/>
      <c r="G165" s="27"/>
      <c r="H165" s="27"/>
      <c r="I165" s="27"/>
      <c r="J165" s="27"/>
      <c r="K165" s="27"/>
      <c r="L165" s="27"/>
      <c r="M165" s="27"/>
      <c r="N165" s="19"/>
      <c r="O165" s="18"/>
    </row>
    <row r="166" spans="1:15" ht="12.75" customHeight="1">
      <c r="A166" s="7"/>
      <c r="B166" s="26"/>
      <c r="C166" s="26"/>
      <c r="D166" s="18"/>
      <c r="E166" s="40"/>
      <c r="F166" s="27"/>
      <c r="G166" s="27"/>
      <c r="H166" s="27"/>
      <c r="I166" s="27"/>
      <c r="J166" s="27"/>
      <c r="K166" s="27"/>
      <c r="L166" s="27"/>
      <c r="M166" s="27"/>
      <c r="N166" s="19"/>
      <c r="O166" s="18"/>
    </row>
    <row r="167" spans="1:15" ht="12.75" customHeight="1">
      <c r="A167" s="7"/>
      <c r="B167" s="18"/>
      <c r="C167" s="17"/>
      <c r="D167" s="18"/>
      <c r="E167" s="40"/>
      <c r="F167" s="19"/>
      <c r="G167" s="19"/>
      <c r="H167" s="19"/>
      <c r="I167" s="19"/>
      <c r="J167" s="19"/>
      <c r="K167" s="19"/>
      <c r="L167" s="19"/>
      <c r="M167" s="19"/>
      <c r="N167" s="19"/>
      <c r="O167" s="18"/>
    </row>
    <row r="168" spans="1:15" ht="12.75" customHeight="1">
      <c r="A168" s="7"/>
      <c r="B168" s="18"/>
      <c r="C168" s="20"/>
      <c r="D168" s="26"/>
      <c r="E168" s="39"/>
      <c r="F168" s="19"/>
      <c r="G168" s="19"/>
      <c r="H168" s="19"/>
      <c r="I168" s="19"/>
      <c r="J168" s="19"/>
      <c r="K168" s="19"/>
      <c r="L168" s="19"/>
      <c r="M168" s="19"/>
      <c r="N168" s="19"/>
      <c r="O168" s="18"/>
    </row>
    <row r="169" spans="1:15" ht="12.75" customHeight="1">
      <c r="A169" s="7"/>
      <c r="B169" s="26"/>
      <c r="C169" s="26"/>
      <c r="D169" s="26"/>
      <c r="E169" s="39"/>
      <c r="F169" s="27"/>
      <c r="G169" s="27"/>
      <c r="H169" s="27"/>
      <c r="I169" s="27"/>
      <c r="J169" s="27"/>
      <c r="K169" s="27"/>
      <c r="L169" s="27"/>
      <c r="M169" s="27"/>
      <c r="N169" s="19"/>
      <c r="O169" s="18"/>
    </row>
    <row r="170" spans="1:15" ht="12.75" customHeight="1">
      <c r="A170" s="7"/>
      <c r="B170" s="26"/>
      <c r="C170" s="26"/>
      <c r="D170" s="18"/>
      <c r="E170" s="40"/>
      <c r="F170" s="27"/>
      <c r="G170" s="27"/>
      <c r="H170" s="27"/>
      <c r="I170" s="27"/>
      <c r="J170" s="27"/>
      <c r="K170" s="27"/>
      <c r="L170" s="27"/>
      <c r="M170" s="27"/>
      <c r="N170" s="19"/>
      <c r="O170" s="18"/>
    </row>
    <row r="171" spans="1:15" ht="12.75" customHeight="1">
      <c r="A171" s="7"/>
      <c r="B171" s="18"/>
      <c r="C171" s="17"/>
      <c r="D171" s="8"/>
      <c r="E171" s="40"/>
      <c r="F171" s="19"/>
      <c r="G171" s="19"/>
      <c r="H171" s="19"/>
      <c r="I171" s="19"/>
      <c r="J171" s="19"/>
      <c r="K171" s="19"/>
      <c r="L171" s="19"/>
      <c r="M171" s="19"/>
      <c r="N171" s="19"/>
      <c r="O171" s="18"/>
    </row>
    <row r="172" spans="1:15" ht="12.75" customHeight="1">
      <c r="A172" s="18"/>
      <c r="B172" s="8"/>
      <c r="C172" s="9"/>
      <c r="D172" s="18"/>
      <c r="E172" s="39"/>
      <c r="F172" s="10"/>
      <c r="G172" s="10"/>
      <c r="H172" s="8"/>
      <c r="I172" s="8"/>
      <c r="J172" s="8"/>
      <c r="K172" s="8"/>
      <c r="L172" s="8"/>
      <c r="M172" s="18"/>
      <c r="N172" s="18"/>
      <c r="O172" s="18"/>
    </row>
    <row r="173" spans="1:15" ht="12.75" customHeight="1">
      <c r="A173" s="18"/>
      <c r="B173" s="21"/>
      <c r="C173" s="17"/>
      <c r="D173" s="18"/>
      <c r="E173" s="42"/>
      <c r="F173" s="22"/>
      <c r="G173" s="22"/>
      <c r="H173" s="18"/>
      <c r="I173" s="18"/>
      <c r="J173" s="18"/>
      <c r="K173" s="18"/>
      <c r="L173" s="18"/>
      <c r="M173" s="18"/>
      <c r="N173" s="18"/>
      <c r="O173" s="18"/>
    </row>
    <row r="174" spans="1:15" ht="12.75" customHeight="1">
      <c r="A174" s="18"/>
      <c r="B174" s="18"/>
      <c r="C174" s="17"/>
      <c r="D174" s="18"/>
      <c r="E174" s="39"/>
      <c r="F174" s="17"/>
      <c r="G174" s="17"/>
      <c r="H174" s="17"/>
      <c r="I174" s="17"/>
      <c r="J174" s="17"/>
      <c r="K174" s="17"/>
      <c r="L174" s="17"/>
      <c r="M174" s="18"/>
      <c r="N174" s="18"/>
      <c r="O174" s="18"/>
    </row>
    <row r="175" spans="1:15" ht="12.75" customHeight="1">
      <c r="A175" s="18"/>
      <c r="B175" s="21"/>
      <c r="C175" s="17"/>
      <c r="D175" s="18"/>
      <c r="E175" s="39"/>
      <c r="F175" s="22"/>
      <c r="G175" s="22"/>
      <c r="H175" s="18"/>
      <c r="I175" s="18"/>
      <c r="J175" s="18"/>
      <c r="K175" s="18"/>
      <c r="L175" s="18"/>
      <c r="M175" s="18"/>
      <c r="N175" s="18"/>
      <c r="O175" s="18"/>
    </row>
    <row r="176" spans="1:15" ht="12.75" customHeight="1">
      <c r="A176" s="18"/>
      <c r="B176" s="21"/>
      <c r="C176" s="17"/>
      <c r="D176" s="18"/>
      <c r="E176" s="39"/>
      <c r="F176" s="22"/>
      <c r="G176" s="22"/>
      <c r="H176" s="18"/>
      <c r="I176" s="18"/>
      <c r="J176" s="18"/>
      <c r="K176" s="18"/>
      <c r="L176" s="18"/>
      <c r="M176" s="18"/>
      <c r="N176" s="18"/>
      <c r="O176" s="18"/>
    </row>
    <row r="177" spans="1:15" ht="12.75" customHeight="1">
      <c r="A177" s="18"/>
      <c r="B177" s="18"/>
      <c r="C177" s="17"/>
      <c r="D177" s="18"/>
      <c r="E177" s="39"/>
      <c r="F177" s="17"/>
      <c r="G177" s="17"/>
      <c r="H177" s="17"/>
      <c r="I177" s="17"/>
      <c r="J177" s="17"/>
      <c r="K177" s="17"/>
      <c r="L177" s="17"/>
      <c r="M177" s="18"/>
      <c r="N177" s="18"/>
      <c r="O177" s="18"/>
    </row>
    <row r="178" spans="1:15" ht="12.75" customHeight="1">
      <c r="A178" s="18"/>
      <c r="B178" s="18"/>
      <c r="C178" s="17"/>
      <c r="D178" s="18"/>
      <c r="E178" s="39"/>
      <c r="F178" s="17"/>
      <c r="G178" s="17"/>
      <c r="H178" s="17"/>
      <c r="I178" s="17"/>
      <c r="J178" s="17"/>
      <c r="K178" s="17"/>
      <c r="L178" s="17"/>
      <c r="M178" s="18"/>
      <c r="N178" s="18"/>
      <c r="O178" s="18"/>
    </row>
    <row r="179" spans="1:15" ht="12.75" customHeight="1">
      <c r="A179" s="18"/>
      <c r="B179" s="18"/>
      <c r="C179" s="17"/>
      <c r="D179" s="18"/>
      <c r="E179" s="39"/>
      <c r="F179" s="17"/>
      <c r="G179" s="17"/>
      <c r="H179" s="17"/>
      <c r="I179" s="17"/>
      <c r="J179" s="17"/>
      <c r="K179" s="17"/>
      <c r="L179" s="17"/>
      <c r="M179" s="18"/>
      <c r="N179" s="18"/>
      <c r="O179" s="18"/>
    </row>
    <row r="180" spans="1:15" ht="12.75" customHeight="1">
      <c r="A180" s="18"/>
      <c r="B180" s="21"/>
      <c r="C180" s="17"/>
      <c r="D180" s="18"/>
      <c r="E180" s="39"/>
      <c r="F180" s="22"/>
      <c r="G180" s="22"/>
      <c r="H180" s="18"/>
      <c r="I180" s="18"/>
      <c r="J180" s="18"/>
      <c r="K180" s="18"/>
      <c r="L180" s="18"/>
      <c r="M180" s="18"/>
      <c r="N180" s="18"/>
      <c r="O180" s="18"/>
    </row>
    <row r="181" spans="1:15" ht="12.75" customHeight="1">
      <c r="A181" s="18"/>
      <c r="B181" s="18"/>
      <c r="C181" s="17"/>
      <c r="D181" s="18"/>
      <c r="E181" s="39"/>
      <c r="F181" s="17"/>
      <c r="G181" s="17"/>
      <c r="H181" s="17"/>
      <c r="I181" s="17"/>
      <c r="J181" s="17"/>
      <c r="K181" s="17"/>
      <c r="L181" s="17"/>
      <c r="M181" s="18"/>
      <c r="N181" s="18"/>
      <c r="O181" s="18"/>
    </row>
    <row r="182" spans="1:15" ht="12.75" customHeight="1">
      <c r="A182" s="18"/>
      <c r="B182" s="18"/>
      <c r="C182" s="17"/>
      <c r="D182" s="18"/>
      <c r="E182" s="39"/>
      <c r="F182" s="17"/>
      <c r="G182" s="17"/>
      <c r="H182" s="17"/>
      <c r="I182" s="17"/>
      <c r="J182" s="17"/>
      <c r="K182" s="17"/>
      <c r="L182" s="17"/>
      <c r="M182" s="18"/>
      <c r="N182" s="18"/>
      <c r="O182" s="18"/>
    </row>
    <row r="183" spans="1:15" ht="12.75" customHeight="1">
      <c r="A183" s="18"/>
      <c r="B183" s="18"/>
      <c r="C183" s="17"/>
      <c r="D183" s="8"/>
      <c r="E183" s="39"/>
      <c r="F183" s="17"/>
      <c r="G183" s="17"/>
      <c r="H183" s="17"/>
      <c r="I183" s="17"/>
      <c r="J183" s="17"/>
      <c r="K183" s="17"/>
      <c r="L183" s="17"/>
      <c r="M183" s="18"/>
      <c r="N183" s="18"/>
      <c r="O183" s="18"/>
    </row>
    <row r="184" spans="2:12" ht="12.75" customHeight="1">
      <c r="B184" s="8"/>
      <c r="C184" s="9"/>
      <c r="F184" s="10"/>
      <c r="G184" s="10"/>
      <c r="H184" s="8"/>
      <c r="I184" s="8"/>
      <c r="J184" s="8"/>
      <c r="K184" s="8"/>
      <c r="L184" s="8"/>
    </row>
    <row r="185" spans="5:12" ht="12.75" customHeight="1">
      <c r="E185" s="42"/>
      <c r="F185" s="3"/>
      <c r="G185" s="3"/>
      <c r="H185" s="3"/>
      <c r="I185" s="3"/>
      <c r="J185" s="3"/>
      <c r="K185" s="3"/>
      <c r="L185" s="3"/>
    </row>
    <row r="186" spans="2:7" ht="12.75" customHeight="1">
      <c r="B186" s="11"/>
      <c r="F186" s="12"/>
      <c r="G186" s="12"/>
    </row>
    <row r="187" spans="6:12" ht="12.75" customHeight="1">
      <c r="F187" s="3"/>
      <c r="G187" s="3"/>
      <c r="H187" s="3"/>
      <c r="I187" s="3"/>
      <c r="J187" s="3"/>
      <c r="K187" s="3"/>
      <c r="L187" s="3"/>
    </row>
    <row r="188" spans="2:7" ht="12.75" customHeight="1">
      <c r="B188" s="11"/>
      <c r="F188" s="12"/>
      <c r="G188" s="12"/>
    </row>
    <row r="189" spans="6:12" ht="12.75" customHeight="1">
      <c r="F189" s="3"/>
      <c r="G189" s="3"/>
      <c r="H189" s="3"/>
      <c r="I189" s="3"/>
      <c r="J189" s="3"/>
      <c r="K189" s="3"/>
      <c r="L189" s="3"/>
    </row>
    <row r="190" spans="6:12" ht="12.75" customHeight="1">
      <c r="F190" s="3"/>
      <c r="G190" s="3"/>
      <c r="H190" s="3"/>
      <c r="I190" s="3"/>
      <c r="J190" s="3"/>
      <c r="K190" s="3"/>
      <c r="L190" s="3"/>
    </row>
    <row r="191" spans="6:12" ht="12.75" customHeight="1">
      <c r="F191" s="3"/>
      <c r="G191" s="3"/>
      <c r="H191" s="3"/>
      <c r="I191" s="3"/>
      <c r="J191" s="3"/>
      <c r="K191" s="3"/>
      <c r="L191" s="3"/>
    </row>
    <row r="192" spans="6:12" ht="12.75" customHeight="1">
      <c r="F192" s="3"/>
      <c r="G192" s="3"/>
      <c r="H192" s="3"/>
      <c r="I192" s="3"/>
      <c r="J192" s="3"/>
      <c r="K192" s="3"/>
      <c r="L192" s="3"/>
    </row>
    <row r="193" spans="6:12" ht="12.75" customHeight="1">
      <c r="F193" s="3"/>
      <c r="G193" s="3"/>
      <c r="H193" s="3"/>
      <c r="I193" s="3"/>
      <c r="J193" s="3"/>
      <c r="K193" s="3"/>
      <c r="L193" s="3"/>
    </row>
    <row r="194" spans="6:12" ht="12.75" customHeight="1">
      <c r="F194" s="3"/>
      <c r="G194" s="3"/>
      <c r="H194" s="3"/>
      <c r="I194" s="3"/>
      <c r="J194" s="3"/>
      <c r="K194" s="3"/>
      <c r="L194" s="3"/>
    </row>
    <row r="195" spans="6:12" ht="12.75" customHeight="1">
      <c r="F195" s="3"/>
      <c r="G195" s="3"/>
      <c r="H195" s="3"/>
      <c r="I195" s="3"/>
      <c r="J195" s="3"/>
      <c r="K195" s="3"/>
      <c r="L195" s="3"/>
    </row>
    <row r="196" ht="12.75" customHeight="1"/>
    <row r="197" ht="12.75" customHeight="1"/>
    <row r="198" spans="6:12" ht="12.75" customHeight="1">
      <c r="F198" s="3"/>
      <c r="G198" s="3"/>
      <c r="H198" s="3"/>
      <c r="I198" s="3"/>
      <c r="J198" s="3"/>
      <c r="K198" s="3"/>
      <c r="L198" s="3"/>
    </row>
    <row r="199" spans="6:12" ht="12.75" customHeight="1">
      <c r="F199" s="3"/>
      <c r="G199" s="3"/>
      <c r="H199" s="3"/>
      <c r="I199" s="3"/>
      <c r="J199" s="3"/>
      <c r="K199" s="3"/>
      <c r="L199" s="3"/>
    </row>
    <row r="200" spans="6:12" ht="12.75" customHeight="1">
      <c r="F200" s="3"/>
      <c r="G200" s="3"/>
      <c r="H200" s="3"/>
      <c r="I200" s="3"/>
      <c r="J200" s="3"/>
      <c r="K200" s="3"/>
      <c r="L200" s="3"/>
    </row>
    <row r="201" spans="6:12" ht="12.75" customHeight="1">
      <c r="F201" s="3"/>
      <c r="G201" s="3"/>
      <c r="H201" s="3"/>
      <c r="I201" s="3"/>
      <c r="J201" s="3"/>
      <c r="K201" s="3"/>
      <c r="L201" s="3"/>
    </row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spans="6:7" ht="12.75" customHeight="1">
      <c r="F242" s="13"/>
      <c r="G242" s="13"/>
    </row>
    <row r="243" spans="6:7" ht="12.75" customHeight="1">
      <c r="F243" s="13"/>
      <c r="G243" s="13"/>
    </row>
    <row r="244" spans="6:7" ht="12.75" customHeight="1">
      <c r="F244" s="13"/>
      <c r="G244" s="13"/>
    </row>
    <row r="245" ht="12.75" customHeight="1"/>
    <row r="246" ht="12.75" customHeight="1"/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scale="86" r:id="rId1"/>
  <rowBreaks count="2" manualBreakCount="2">
    <brk id="3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l</cp:lastModifiedBy>
  <cp:lastPrinted>2009-04-07T18:40:13Z</cp:lastPrinted>
  <dcterms:created xsi:type="dcterms:W3CDTF">2006-11-07T18:50:27Z</dcterms:created>
  <dcterms:modified xsi:type="dcterms:W3CDTF">2023-05-04T13:42:36Z</dcterms:modified>
  <cp:category/>
  <cp:version/>
  <cp:contentType/>
  <cp:contentStatus/>
</cp:coreProperties>
</file>