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<sst xmlns="http://schemas.openxmlformats.org/spreadsheetml/2006/main" count="245" uniqueCount="183">
  <si>
    <t>№</t>
  </si>
  <si>
    <t>класс</t>
  </si>
  <si>
    <t>школа</t>
  </si>
  <si>
    <t>юни-центр/олм</t>
  </si>
  <si>
    <t>∑ по всем</t>
  </si>
  <si>
    <t>Ждан Анна Викторовна</t>
  </si>
  <si>
    <t>Зданович Евгений Александрович</t>
  </si>
  <si>
    <t>Фридман Илья Романович</t>
  </si>
  <si>
    <t>Красн.звзд</t>
  </si>
  <si>
    <t>Бахтин Вячеслав Ильич</t>
  </si>
  <si>
    <t>лиц БГУ</t>
  </si>
  <si>
    <t>Стажинский Владислав Александрович</t>
  </si>
  <si>
    <t>Васильков Денис Дмитриевич</t>
  </si>
  <si>
    <t>Зайцев Иван Борисович</t>
  </si>
  <si>
    <t>Дуброва Александра Сергеевна</t>
  </si>
  <si>
    <t>Гоман Виктор Анатольевич</t>
  </si>
  <si>
    <t>Никиторович Александр Аркадьевич</t>
  </si>
  <si>
    <t>Титов Андрей Сергеевич</t>
  </si>
  <si>
    <t>гим 12</t>
  </si>
  <si>
    <t>Колесень Александр Олегович</t>
  </si>
  <si>
    <t>Мамедов Руслан Бахрузович</t>
  </si>
  <si>
    <t>Приставко Александр Дмитриевич</t>
  </si>
  <si>
    <t>Девятень Виктория Юрьевна</t>
  </si>
  <si>
    <t>Боровик Вера Викторовна</t>
  </si>
  <si>
    <t>Дегтяренко Кирилл Кириллович</t>
  </si>
  <si>
    <t>Давидович Валерия Кирилловна</t>
  </si>
  <si>
    <t>Краснова Мария Сергеевна</t>
  </si>
  <si>
    <t>общ лиц борисов</t>
  </si>
  <si>
    <t>Бабицкая Юлия Анатольевна</t>
  </si>
  <si>
    <t>Мотолянец Артур Иванович</t>
  </si>
  <si>
    <t>Козловский Павел Игоревич</t>
  </si>
  <si>
    <t>Волчек Дмитрий Витальевич</t>
  </si>
  <si>
    <t>Сычев Алексей Анатольевич</t>
  </si>
  <si>
    <t>Ильин Евгений Александрович</t>
  </si>
  <si>
    <t>Сафонов Владимир Викторович</t>
  </si>
  <si>
    <t>МСВУ</t>
  </si>
  <si>
    <t>Шуравин Павел Сергеевич</t>
  </si>
  <si>
    <t>Свидрицкий Артур Сергеевич</t>
  </si>
  <si>
    <t>Соколов Ян Владимирович</t>
  </si>
  <si>
    <t>Ковалева Ольга Игоревна</t>
  </si>
  <si>
    <t>Горбатов Дмитрий Игоревич</t>
  </si>
  <si>
    <t>респ олмп</t>
  </si>
  <si>
    <t>Корбут Виталий Сергеевич</t>
  </si>
  <si>
    <t>гим 29</t>
  </si>
  <si>
    <t>гор олмп</t>
  </si>
  <si>
    <t>Финский Сергей Георгиевич</t>
  </si>
  <si>
    <t>Медведева Анастасия Евгеньевна</t>
  </si>
  <si>
    <t>Минзер Алексей Сергеевич</t>
  </si>
  <si>
    <t>Рычко Мария Юрьевна</t>
  </si>
  <si>
    <t>Варивончик Анатолий Олегович</t>
  </si>
  <si>
    <t>лиц 1</t>
  </si>
  <si>
    <t>Шинкевич Игорь Алексеевич</t>
  </si>
  <si>
    <t>гим 50</t>
  </si>
  <si>
    <t>Гацко Татьяна Александровна</t>
  </si>
  <si>
    <t>лиц г. Борисов</t>
  </si>
  <si>
    <t>Микулич Дмитрий Викторович</t>
  </si>
  <si>
    <t>Демеш Федор Николаевич</t>
  </si>
  <si>
    <t>Ткачев Артем Ильич</t>
  </si>
  <si>
    <t>лиц БНТУ</t>
  </si>
  <si>
    <t>Кузьмич Евгений Сергеевич</t>
  </si>
  <si>
    <t>Ханцевич Оксана Николаевна</t>
  </si>
  <si>
    <t>Головач Надежда Леонидовна</t>
  </si>
  <si>
    <t>райн олмп</t>
  </si>
  <si>
    <t>Жуковская Елена Георгиевна</t>
  </si>
  <si>
    <t>Люзина Ирина Игоревна</t>
  </si>
  <si>
    <t>Наборовский Виталий Витальевич</t>
  </si>
  <si>
    <t>Новикова Диана Александровна</t>
  </si>
  <si>
    <t>гим 3</t>
  </si>
  <si>
    <t>Шаппо Мария Витальевна</t>
  </si>
  <si>
    <t>Крючок Иван Валерьевич</t>
  </si>
  <si>
    <t>Козарец Алексей Дмитриевич</t>
  </si>
  <si>
    <t>Новикова Марина Олеговна</t>
  </si>
  <si>
    <t>Пронович Алина Дмитриевна</t>
  </si>
  <si>
    <t>Шкляревич Наталья Михайловна</t>
  </si>
  <si>
    <t>Хонский Ян Эдуардович</t>
  </si>
  <si>
    <t>Кестнер Дмитрий Дмитриевич</t>
  </si>
  <si>
    <t>Басалай Дмитрий Александрович</t>
  </si>
  <si>
    <t>Слюсарев Александр Александрович</t>
  </si>
  <si>
    <t>Горанина Анастасия Иосифовна</t>
  </si>
  <si>
    <t>Кавва Маргарита Павловна</t>
  </si>
  <si>
    <t>Двинденко Сергей Игоревич</t>
  </si>
  <si>
    <t>Витковский Георгий Олегович</t>
  </si>
  <si>
    <t>Перередерин Евгений Андреевич</t>
  </si>
  <si>
    <t>Белова Анна Павловна</t>
  </si>
  <si>
    <t>Пержинский Викентий Владимирович</t>
  </si>
  <si>
    <t>Станишевский Станислав Борисович</t>
  </si>
  <si>
    <t>Апарович Кирилл Русланович</t>
  </si>
  <si>
    <t>Менянихин Ярослав Викторович</t>
  </si>
  <si>
    <t>Шупранова Ольга Викторовна</t>
  </si>
  <si>
    <t>Фомина Жанна Маратовна</t>
  </si>
  <si>
    <t>Дунько Кирилл Андреевич</t>
  </si>
  <si>
    <t>Свирид Анна Викторовна</t>
  </si>
  <si>
    <t>Комар Евгений Васильевич</t>
  </si>
  <si>
    <t>Ахромович Егор Михайлович</t>
  </si>
  <si>
    <t>Лапицкая Валерия Геннадьевна</t>
  </si>
  <si>
    <t>Семуха Владислав Александрович</t>
  </si>
  <si>
    <t xml:space="preserve">Манин Дмитрий Андреевич </t>
  </si>
  <si>
    <t>Смольский Алексей Геннадьевич</t>
  </si>
  <si>
    <t>Носович Павел Ромуальдович</t>
  </si>
  <si>
    <t>Пехота Михаил Олегович</t>
  </si>
  <si>
    <t>Конколович Михаил Андреевич</t>
  </si>
  <si>
    <t>лиц. 1</t>
  </si>
  <si>
    <t>Досьмикеев Никита Павлович</t>
  </si>
  <si>
    <t>Есипчук Михаил Алексеевич</t>
  </si>
  <si>
    <t>Серегин Александр Сергеевич</t>
  </si>
  <si>
    <t>Казак Артем Юрьевич</t>
  </si>
  <si>
    <t>Рогатко Андрей Сергеевич</t>
  </si>
  <si>
    <t>Слуко Артур Леонидович</t>
  </si>
  <si>
    <t>Камельчук Сергей Николаевич</t>
  </si>
  <si>
    <t>Ломакин Максим Евгеньевич</t>
  </si>
  <si>
    <t>Сигай Олег Сергеевич</t>
  </si>
  <si>
    <t>гим. 3</t>
  </si>
  <si>
    <t>Котова Виктория Святославовна</t>
  </si>
  <si>
    <t>Козинцева Ольга Ивановна</t>
  </si>
  <si>
    <t>гим. 27</t>
  </si>
  <si>
    <t>Головачев Максим Витальевич</t>
  </si>
  <si>
    <t>Примако Татьяна Андреевна</t>
  </si>
  <si>
    <t>Кроль Олег Анатольевич</t>
  </si>
  <si>
    <t>Николайчик Анна Викторовна</t>
  </si>
  <si>
    <t>Звыков Павел Геннадьевич</t>
  </si>
  <si>
    <t>Румянцев Павел Сергеевич</t>
  </si>
  <si>
    <t>Сутович Максим Арсеньевич</t>
  </si>
  <si>
    <t>Молотков Павел Михайлович</t>
  </si>
  <si>
    <t>гим. 50</t>
  </si>
  <si>
    <t>Ибрагимов Бахтияр Болатули</t>
  </si>
  <si>
    <t>Буйницкий Роберт Валерьевич</t>
  </si>
  <si>
    <t>Савостеев Дмитрий Сергеевич</t>
  </si>
  <si>
    <t>Ботяновский Алексей Андреевич</t>
  </si>
  <si>
    <t>Борисенок Марья</t>
  </si>
  <si>
    <t>Ляшенко Алина</t>
  </si>
  <si>
    <t>Дедович Денис Константинович</t>
  </si>
  <si>
    <t>Щербин Денис</t>
  </si>
  <si>
    <t>?</t>
  </si>
  <si>
    <t>Таберко Павел Александрович</t>
  </si>
  <si>
    <t>Гонтарев Максим Владимирович</t>
  </si>
  <si>
    <t>Юшкевич Александра Александровна</t>
  </si>
  <si>
    <t>Оганезова Мария Игоревна</t>
  </si>
  <si>
    <t>Соколовский Артур Андреевич</t>
  </si>
  <si>
    <t>Комаров Анатолий Сергеевич</t>
  </si>
  <si>
    <t>Пупко Алексей Иванович</t>
  </si>
  <si>
    <t>Астапкович Мария Константиновна</t>
  </si>
  <si>
    <t>Раповец Сергей Валерьевич</t>
  </si>
  <si>
    <t>гим. 15</t>
  </si>
  <si>
    <t>Хуренидзе Екатерина Джумберовна</t>
  </si>
  <si>
    <t>Леонов Владислав Валерьевич</t>
  </si>
  <si>
    <t>гим. 2, Борисов</t>
  </si>
  <si>
    <t>Мухо Иван Валерьевич</t>
  </si>
  <si>
    <t>Козлов Александр Игоревич</t>
  </si>
  <si>
    <t>МГОЛ</t>
  </si>
  <si>
    <t>Алиферович Ростислав Михайлович</t>
  </si>
  <si>
    <t>гим. 56</t>
  </si>
  <si>
    <t>Шумская Ольга Владимировна</t>
  </si>
  <si>
    <t>Худякова Полина Александровна</t>
  </si>
  <si>
    <t>11' "В"</t>
  </si>
  <si>
    <t>Речицкий районный лицей</t>
  </si>
  <si>
    <t>-</t>
  </si>
  <si>
    <t>Водопьянова Алина Андреевна</t>
  </si>
  <si>
    <t>районн.</t>
  </si>
  <si>
    <t>Рыдзевский Григорий Русланович</t>
  </si>
  <si>
    <t>Атрокова Виктория Олеговна</t>
  </si>
  <si>
    <t>обл. олимп</t>
  </si>
  <si>
    <t>Решетник Александр Михайлович</t>
  </si>
  <si>
    <t>11' "А"</t>
  </si>
  <si>
    <t>конф.</t>
  </si>
  <si>
    <t>Трепачёва Яна Евгеньевна</t>
  </si>
  <si>
    <t>Фурс Андрей Константинович</t>
  </si>
  <si>
    <t>Половинко Анастасия Степановна</t>
  </si>
  <si>
    <t>Маршков Дмитрий Юрьевич</t>
  </si>
  <si>
    <t>Осадчик Александра Михайловна</t>
  </si>
  <si>
    <t>Ахраменко Дмитрий Викторович</t>
  </si>
  <si>
    <t>Черношей Евгений Викторович</t>
  </si>
  <si>
    <t>Легенькая Анжелина Владимировна</t>
  </si>
  <si>
    <t>Астапенко Екатерина Александровна</t>
  </si>
  <si>
    <t>ФИО</t>
  </si>
  <si>
    <t>∑ 3-х</t>
  </si>
  <si>
    <t>31 Турнир городов</t>
  </si>
  <si>
    <t>Результаты осеннего тура – Базовый вариант – 11 класс</t>
  </si>
  <si>
    <t>Бондарев Сергей Александрович</t>
  </si>
  <si>
    <t>Василевич Олег Михайлович</t>
  </si>
  <si>
    <t>Алимова Александра Сергеевна</t>
  </si>
  <si>
    <t>Малевич Александр Олегович</t>
  </si>
  <si>
    <t>Бекетова Ирина Андреевна</t>
  </si>
  <si>
    <t>Король Александра Игоревна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</si>
</sst>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22" fillId="12" borderId="11" xfId="0" applyFont="1" applyFill="1" applyBorder="1" applyAlignment="1">
      <alignment horizontal="center"/>
    </xf>
    <xf numFmtId="0" fontId="22" fillId="12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5.625" style="18" customWidth="1"/>
    <col min="2" max="2" width="9.125" style="18" customWidth="1"/>
    <col min="3" max="3" width="19.875" style="18" customWidth="1"/>
    <col min="4" max="4" width="19.25390625" style="0" customWidth="1"/>
    <col min="5" max="5" width="40.625" style="0" customWidth="1"/>
    <col min="6" max="6" width="5.625" style="18" customWidth="1"/>
    <col min="7" max="7" width="4.625" style="18" customWidth="1"/>
    <col min="8" max="9" width="4.00390625" style="18" customWidth="1"/>
    <col min="10" max="10" width="4.875" style="18" customWidth="1"/>
    <col min="11" max="12" width="9.125" style="18" customWidth="1"/>
  </cols>
  <sheetData>
    <row r="1" spans="1:14" s="9" customFormat="1" ht="15">
      <c r="A1" s="29" t="s">
        <v>175</v>
      </c>
      <c r="B1" s="29"/>
      <c r="C1" s="29"/>
      <c r="D1" s="29"/>
      <c r="E1" s="29"/>
      <c r="F1" s="28"/>
      <c r="G1" s="28"/>
      <c r="H1" s="28"/>
      <c r="I1" s="28"/>
      <c r="J1" s="28"/>
      <c r="K1" s="28"/>
      <c r="L1" s="28"/>
      <c r="M1" s="28"/>
      <c r="N1" s="28"/>
    </row>
    <row r="2" spans="1:12" s="9" customFormat="1" ht="15.75">
      <c r="A2" s="30" t="s">
        <v>176</v>
      </c>
      <c r="B2" s="19"/>
      <c r="C2" s="19"/>
      <c r="D2" s="19"/>
      <c r="E2" s="19"/>
      <c r="F2" s="12"/>
      <c r="G2" s="12"/>
      <c r="H2" s="12"/>
      <c r="I2" s="12"/>
      <c r="J2" s="12"/>
      <c r="K2" s="12"/>
      <c r="L2" s="12"/>
    </row>
    <row r="3" spans="1:12" s="9" customFormat="1" ht="15">
      <c r="A3" s="19"/>
      <c r="B3" s="19"/>
      <c r="C3" s="19"/>
      <c r="D3" s="19"/>
      <c r="E3" s="19"/>
      <c r="F3" s="12"/>
      <c r="G3" s="12"/>
      <c r="H3" s="12"/>
      <c r="I3" s="12"/>
      <c r="J3" s="12"/>
      <c r="K3" s="12"/>
      <c r="L3" s="12"/>
    </row>
    <row r="4" spans="1:12" s="27" customFormat="1" ht="12.75">
      <c r="A4" s="25" t="s">
        <v>0</v>
      </c>
      <c r="B4" s="26" t="s">
        <v>1</v>
      </c>
      <c r="C4" s="26" t="s">
        <v>2</v>
      </c>
      <c r="D4" s="26" t="s">
        <v>3</v>
      </c>
      <c r="E4" s="26" t="s">
        <v>173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 t="s">
        <v>4</v>
      </c>
      <c r="L4" s="26" t="s">
        <v>174</v>
      </c>
    </row>
    <row r="5" spans="1:12" ht="12.75">
      <c r="A5" s="13">
        <v>1</v>
      </c>
      <c r="B5" s="14">
        <v>11</v>
      </c>
      <c r="C5" s="13">
        <v>41</v>
      </c>
      <c r="D5" s="1"/>
      <c r="E5" s="8" t="s">
        <v>152</v>
      </c>
      <c r="F5" s="20">
        <v>4</v>
      </c>
      <c r="G5" s="20">
        <v>4</v>
      </c>
      <c r="H5" s="20">
        <v>4</v>
      </c>
      <c r="I5" s="20">
        <v>4</v>
      </c>
      <c r="J5" s="20">
        <v>5</v>
      </c>
      <c r="K5" s="20">
        <f aca="true" t="shared" si="0" ref="K5:K36">SUM(F5:J5)</f>
        <v>21</v>
      </c>
      <c r="L5" s="21">
        <f aca="true" t="shared" si="1" ref="L5:L36">LARGE(F5:J5,1)+LARGE(F5:J5,2)+LARGE(F5:J5,3)</f>
        <v>13</v>
      </c>
    </row>
    <row r="6" spans="1:12" ht="12.75">
      <c r="A6" s="15">
        <v>2</v>
      </c>
      <c r="B6" s="13">
        <v>11</v>
      </c>
      <c r="C6" s="13">
        <v>41</v>
      </c>
      <c r="D6" s="1"/>
      <c r="E6" s="1" t="s">
        <v>5</v>
      </c>
      <c r="F6" s="22">
        <v>0</v>
      </c>
      <c r="G6" s="22">
        <v>4</v>
      </c>
      <c r="H6" s="22">
        <v>4</v>
      </c>
      <c r="I6" s="22">
        <v>4</v>
      </c>
      <c r="J6" s="22">
        <v>5</v>
      </c>
      <c r="K6" s="20">
        <f t="shared" si="0"/>
        <v>17</v>
      </c>
      <c r="L6" s="21">
        <f t="shared" si="1"/>
        <v>13</v>
      </c>
    </row>
    <row r="7" spans="1:12" ht="12.75">
      <c r="A7" s="13">
        <v>3</v>
      </c>
      <c r="B7" s="13">
        <v>11</v>
      </c>
      <c r="C7" s="13" t="s">
        <v>150</v>
      </c>
      <c r="D7" s="1"/>
      <c r="E7" s="1" t="s">
        <v>151</v>
      </c>
      <c r="F7" s="13">
        <v>4</v>
      </c>
      <c r="G7" s="13">
        <v>0</v>
      </c>
      <c r="H7" s="13">
        <v>4</v>
      </c>
      <c r="I7" s="13">
        <v>4</v>
      </c>
      <c r="J7" s="13">
        <v>5</v>
      </c>
      <c r="K7" s="20">
        <f t="shared" si="0"/>
        <v>17</v>
      </c>
      <c r="L7" s="21">
        <f t="shared" si="1"/>
        <v>13</v>
      </c>
    </row>
    <row r="8" spans="1:12" ht="12.75">
      <c r="A8" s="13">
        <v>4</v>
      </c>
      <c r="B8" s="13">
        <v>11</v>
      </c>
      <c r="C8" s="13">
        <v>41</v>
      </c>
      <c r="D8" s="1"/>
      <c r="E8" s="1" t="s">
        <v>7</v>
      </c>
      <c r="F8" s="22">
        <v>4</v>
      </c>
      <c r="G8" s="22">
        <v>4</v>
      </c>
      <c r="H8" s="22">
        <v>4</v>
      </c>
      <c r="I8" s="22">
        <v>4</v>
      </c>
      <c r="J8" s="22">
        <v>0</v>
      </c>
      <c r="K8" s="20">
        <f t="shared" si="0"/>
        <v>16</v>
      </c>
      <c r="L8" s="21">
        <f t="shared" si="1"/>
        <v>12</v>
      </c>
    </row>
    <row r="9" spans="1:12" ht="12.75">
      <c r="A9" s="13">
        <v>5</v>
      </c>
      <c r="B9" s="13">
        <v>11</v>
      </c>
      <c r="C9" s="13" t="s">
        <v>10</v>
      </c>
      <c r="D9" s="1"/>
      <c r="E9" s="1" t="s">
        <v>147</v>
      </c>
      <c r="F9" s="13">
        <v>4</v>
      </c>
      <c r="G9" s="13">
        <v>3</v>
      </c>
      <c r="H9" s="13">
        <v>4</v>
      </c>
      <c r="I9" s="13">
        <v>4</v>
      </c>
      <c r="J9" s="13">
        <v>0</v>
      </c>
      <c r="K9" s="20">
        <f t="shared" si="0"/>
        <v>15</v>
      </c>
      <c r="L9" s="21">
        <f t="shared" si="1"/>
        <v>12</v>
      </c>
    </row>
    <row r="10" spans="1:13" ht="12.75">
      <c r="A10" s="13">
        <v>6</v>
      </c>
      <c r="B10" s="13">
        <v>11</v>
      </c>
      <c r="C10" s="13" t="s">
        <v>8</v>
      </c>
      <c r="D10" s="1"/>
      <c r="E10" s="1" t="s">
        <v>9</v>
      </c>
      <c r="F10" s="22">
        <v>4</v>
      </c>
      <c r="G10" s="22">
        <v>4</v>
      </c>
      <c r="H10" s="22">
        <v>4</v>
      </c>
      <c r="I10" s="22">
        <v>0</v>
      </c>
      <c r="J10" s="22">
        <v>1</v>
      </c>
      <c r="K10" s="20">
        <f t="shared" si="0"/>
        <v>13</v>
      </c>
      <c r="L10" s="21">
        <f t="shared" si="1"/>
        <v>12</v>
      </c>
      <c r="M10" s="11"/>
    </row>
    <row r="11" spans="1:12" ht="12.75">
      <c r="A11" s="13">
        <v>7</v>
      </c>
      <c r="B11" s="15">
        <v>11</v>
      </c>
      <c r="C11" s="15">
        <v>41</v>
      </c>
      <c r="D11" s="10" t="s">
        <v>41</v>
      </c>
      <c r="E11" s="10" t="s">
        <v>6</v>
      </c>
      <c r="F11" s="23">
        <v>4</v>
      </c>
      <c r="G11" s="23">
        <v>0</v>
      </c>
      <c r="H11" s="23">
        <v>4</v>
      </c>
      <c r="I11" s="23">
        <v>4</v>
      </c>
      <c r="J11" s="23">
        <v>1</v>
      </c>
      <c r="K11" s="20">
        <f t="shared" si="0"/>
        <v>13</v>
      </c>
      <c r="L11" s="21">
        <f t="shared" si="1"/>
        <v>12</v>
      </c>
    </row>
    <row r="12" spans="1:12" ht="12.75">
      <c r="A12" s="13">
        <v>8</v>
      </c>
      <c r="B12" s="13">
        <v>11</v>
      </c>
      <c r="C12" s="16">
        <v>41</v>
      </c>
      <c r="D12" s="4" t="s">
        <v>41</v>
      </c>
      <c r="E12" s="3" t="s">
        <v>104</v>
      </c>
      <c r="F12" s="20">
        <v>4</v>
      </c>
      <c r="G12" s="20">
        <v>0</v>
      </c>
      <c r="H12" s="20">
        <v>4</v>
      </c>
      <c r="I12" s="20">
        <v>4</v>
      </c>
      <c r="J12" s="20">
        <v>0</v>
      </c>
      <c r="K12" s="20">
        <f t="shared" si="0"/>
        <v>12</v>
      </c>
      <c r="L12" s="21">
        <f t="shared" si="1"/>
        <v>12</v>
      </c>
    </row>
    <row r="13" spans="1:12" ht="12.75">
      <c r="A13" s="13">
        <v>9</v>
      </c>
      <c r="B13" s="13">
        <v>11</v>
      </c>
      <c r="C13" s="13">
        <v>41</v>
      </c>
      <c r="D13" s="1"/>
      <c r="E13" s="1" t="s">
        <v>80</v>
      </c>
      <c r="F13" s="22">
        <v>4</v>
      </c>
      <c r="G13" s="22">
        <v>0</v>
      </c>
      <c r="H13" s="22">
        <v>4</v>
      </c>
      <c r="I13" s="22">
        <v>3.5</v>
      </c>
      <c r="J13" s="22">
        <v>0</v>
      </c>
      <c r="K13" s="20">
        <f t="shared" si="0"/>
        <v>11.5</v>
      </c>
      <c r="L13" s="21">
        <f t="shared" si="1"/>
        <v>11.5</v>
      </c>
    </row>
    <row r="14" spans="1:12" ht="12.75">
      <c r="A14" s="13">
        <v>10</v>
      </c>
      <c r="B14" s="13">
        <v>11</v>
      </c>
      <c r="C14" s="13" t="s">
        <v>10</v>
      </c>
      <c r="D14" s="1" t="s">
        <v>41</v>
      </c>
      <c r="E14" s="1" t="s">
        <v>11</v>
      </c>
      <c r="F14" s="22">
        <v>0</v>
      </c>
      <c r="G14" s="22">
        <v>0</v>
      </c>
      <c r="H14" s="22">
        <v>4</v>
      </c>
      <c r="I14" s="22">
        <v>4</v>
      </c>
      <c r="J14" s="22">
        <v>3.5</v>
      </c>
      <c r="K14" s="20">
        <f t="shared" si="0"/>
        <v>11.5</v>
      </c>
      <c r="L14" s="21">
        <f t="shared" si="1"/>
        <v>11.5</v>
      </c>
    </row>
    <row r="15" spans="1:12" ht="12.75">
      <c r="A15" s="13">
        <v>11</v>
      </c>
      <c r="B15" s="13">
        <v>11</v>
      </c>
      <c r="C15" s="13">
        <v>41</v>
      </c>
      <c r="D15" s="1"/>
      <c r="E15" s="1" t="s">
        <v>12</v>
      </c>
      <c r="F15" s="22">
        <v>0</v>
      </c>
      <c r="G15" s="22">
        <v>2.5</v>
      </c>
      <c r="H15" s="22">
        <v>4</v>
      </c>
      <c r="I15" s="22">
        <v>4</v>
      </c>
      <c r="J15" s="22">
        <v>0</v>
      </c>
      <c r="K15" s="20">
        <f t="shared" si="0"/>
        <v>10.5</v>
      </c>
      <c r="L15" s="21">
        <f t="shared" si="1"/>
        <v>10.5</v>
      </c>
    </row>
    <row r="16" spans="1:12" ht="12.75">
      <c r="A16" s="13">
        <v>12</v>
      </c>
      <c r="B16" s="13">
        <v>11</v>
      </c>
      <c r="C16" s="13">
        <v>41</v>
      </c>
      <c r="D16" s="1" t="s">
        <v>41</v>
      </c>
      <c r="E16" s="1" t="s">
        <v>42</v>
      </c>
      <c r="F16" s="22">
        <v>4</v>
      </c>
      <c r="G16" s="22">
        <v>0</v>
      </c>
      <c r="H16" s="22">
        <v>4</v>
      </c>
      <c r="I16" s="22">
        <v>2</v>
      </c>
      <c r="J16" s="22">
        <v>1</v>
      </c>
      <c r="K16" s="20">
        <f t="shared" si="0"/>
        <v>11</v>
      </c>
      <c r="L16" s="21">
        <f t="shared" si="1"/>
        <v>10</v>
      </c>
    </row>
    <row r="17" spans="1:12" ht="12.75">
      <c r="A17" s="13">
        <v>13</v>
      </c>
      <c r="B17" s="13">
        <v>11</v>
      </c>
      <c r="C17" s="13">
        <v>41</v>
      </c>
      <c r="D17" s="1"/>
      <c r="E17" s="1" t="s">
        <v>49</v>
      </c>
      <c r="F17" s="22">
        <v>4</v>
      </c>
      <c r="G17" s="22">
        <v>1</v>
      </c>
      <c r="H17" s="22">
        <v>4</v>
      </c>
      <c r="I17" s="22">
        <v>0</v>
      </c>
      <c r="J17" s="22">
        <v>0</v>
      </c>
      <c r="K17" s="20">
        <f t="shared" si="0"/>
        <v>9</v>
      </c>
      <c r="L17" s="21">
        <f t="shared" si="1"/>
        <v>9</v>
      </c>
    </row>
    <row r="18" spans="1:12" ht="12.75">
      <c r="A18" s="13">
        <v>14</v>
      </c>
      <c r="B18" s="13">
        <v>11</v>
      </c>
      <c r="C18" s="13">
        <v>41</v>
      </c>
      <c r="D18" s="1"/>
      <c r="E18" s="1" t="s">
        <v>49</v>
      </c>
      <c r="F18" s="22">
        <v>4</v>
      </c>
      <c r="G18" s="22">
        <v>4</v>
      </c>
      <c r="H18" s="22">
        <v>0</v>
      </c>
      <c r="I18" s="22">
        <v>0</v>
      </c>
      <c r="J18" s="22">
        <v>1</v>
      </c>
      <c r="K18" s="20">
        <f t="shared" si="0"/>
        <v>9</v>
      </c>
      <c r="L18" s="21">
        <f t="shared" si="1"/>
        <v>9</v>
      </c>
    </row>
    <row r="19" spans="1:12" ht="12.75">
      <c r="A19" s="13">
        <v>15</v>
      </c>
      <c r="B19" s="13">
        <v>11</v>
      </c>
      <c r="C19" s="13" t="s">
        <v>148</v>
      </c>
      <c r="D19" s="1"/>
      <c r="E19" s="1" t="s">
        <v>149</v>
      </c>
      <c r="F19" s="13">
        <v>3.5</v>
      </c>
      <c r="G19" s="13">
        <v>4</v>
      </c>
      <c r="H19" s="13">
        <v>0</v>
      </c>
      <c r="I19" s="13">
        <v>0</v>
      </c>
      <c r="J19" s="13">
        <v>1</v>
      </c>
      <c r="K19" s="20">
        <f t="shared" si="0"/>
        <v>8.5</v>
      </c>
      <c r="L19" s="21">
        <f t="shared" si="1"/>
        <v>8.5</v>
      </c>
    </row>
    <row r="20" spans="1:12" ht="12.75">
      <c r="A20" s="13">
        <v>16</v>
      </c>
      <c r="B20" s="14">
        <v>11</v>
      </c>
      <c r="C20" s="13" t="s">
        <v>10</v>
      </c>
      <c r="D20" s="1"/>
      <c r="E20" s="5" t="s">
        <v>177</v>
      </c>
      <c r="F20" s="14">
        <v>4</v>
      </c>
      <c r="G20" s="14">
        <v>0</v>
      </c>
      <c r="H20" s="14">
        <v>4</v>
      </c>
      <c r="I20" s="14">
        <v>0</v>
      </c>
      <c r="J20" s="14">
        <v>0</v>
      </c>
      <c r="K20" s="20">
        <f t="shared" si="0"/>
        <v>8</v>
      </c>
      <c r="L20" s="21">
        <f t="shared" si="1"/>
        <v>8</v>
      </c>
    </row>
    <row r="21" spans="1:12" ht="12.75">
      <c r="A21" s="13">
        <v>17</v>
      </c>
      <c r="B21" s="13">
        <v>11</v>
      </c>
      <c r="C21" s="13">
        <v>41</v>
      </c>
      <c r="D21" s="1"/>
      <c r="E21" s="1" t="s">
        <v>56</v>
      </c>
      <c r="F21" s="22">
        <v>0</v>
      </c>
      <c r="G21" s="22">
        <v>0</v>
      </c>
      <c r="H21" s="22">
        <v>4</v>
      </c>
      <c r="I21" s="22">
        <v>4</v>
      </c>
      <c r="J21" s="22">
        <v>0</v>
      </c>
      <c r="K21" s="20">
        <f t="shared" si="0"/>
        <v>8</v>
      </c>
      <c r="L21" s="21">
        <f t="shared" si="1"/>
        <v>8</v>
      </c>
    </row>
    <row r="22" spans="1:12" ht="12.75">
      <c r="A22" s="13">
        <v>18</v>
      </c>
      <c r="B22" s="13">
        <v>11</v>
      </c>
      <c r="C22" s="13">
        <v>41</v>
      </c>
      <c r="D22" s="1"/>
      <c r="E22" s="1" t="s">
        <v>13</v>
      </c>
      <c r="F22" s="22">
        <v>4</v>
      </c>
      <c r="G22" s="22">
        <v>0</v>
      </c>
      <c r="H22" s="22">
        <v>4</v>
      </c>
      <c r="I22" s="22">
        <v>0</v>
      </c>
      <c r="J22" s="22">
        <v>0</v>
      </c>
      <c r="K22" s="20">
        <f t="shared" si="0"/>
        <v>8</v>
      </c>
      <c r="L22" s="21">
        <f t="shared" si="1"/>
        <v>8</v>
      </c>
    </row>
    <row r="23" spans="1:12" ht="12.75">
      <c r="A23" s="13">
        <v>19</v>
      </c>
      <c r="B23" s="13">
        <v>11</v>
      </c>
      <c r="C23" s="13">
        <v>41</v>
      </c>
      <c r="D23" s="1"/>
      <c r="E23" s="1" t="s">
        <v>47</v>
      </c>
      <c r="F23" s="22">
        <v>0</v>
      </c>
      <c r="G23" s="22">
        <v>3</v>
      </c>
      <c r="H23" s="22">
        <v>0</v>
      </c>
      <c r="I23" s="22">
        <v>0</v>
      </c>
      <c r="J23" s="22">
        <v>5</v>
      </c>
      <c r="K23" s="20">
        <f t="shared" si="0"/>
        <v>8</v>
      </c>
      <c r="L23" s="21">
        <f t="shared" si="1"/>
        <v>8</v>
      </c>
    </row>
    <row r="24" spans="1:12" ht="12.75">
      <c r="A24" s="13">
        <v>20</v>
      </c>
      <c r="B24" s="13">
        <v>11</v>
      </c>
      <c r="C24" s="13">
        <v>44</v>
      </c>
      <c r="D24" s="1"/>
      <c r="E24" s="1" t="s">
        <v>57</v>
      </c>
      <c r="F24" s="22">
        <v>4</v>
      </c>
      <c r="G24" s="22">
        <v>0</v>
      </c>
      <c r="H24" s="22">
        <v>4</v>
      </c>
      <c r="I24" s="22">
        <v>0</v>
      </c>
      <c r="J24" s="22">
        <v>0</v>
      </c>
      <c r="K24" s="20">
        <f t="shared" si="0"/>
        <v>8</v>
      </c>
      <c r="L24" s="21">
        <f t="shared" si="1"/>
        <v>8</v>
      </c>
    </row>
    <row r="25" spans="1:12" ht="12.75">
      <c r="A25" s="13">
        <v>21</v>
      </c>
      <c r="B25" s="13">
        <v>11</v>
      </c>
      <c r="C25" s="13">
        <v>144</v>
      </c>
      <c r="D25" s="1" t="s">
        <v>44</v>
      </c>
      <c r="E25" s="1" t="s">
        <v>99</v>
      </c>
      <c r="F25" s="22">
        <v>4</v>
      </c>
      <c r="G25" s="22">
        <v>0</v>
      </c>
      <c r="H25" s="22">
        <v>0</v>
      </c>
      <c r="I25" s="22">
        <v>0</v>
      </c>
      <c r="J25" s="22">
        <v>3</v>
      </c>
      <c r="K25" s="20">
        <f t="shared" si="0"/>
        <v>7</v>
      </c>
      <c r="L25" s="21">
        <f t="shared" si="1"/>
        <v>7</v>
      </c>
    </row>
    <row r="26" spans="1:12" ht="12.75">
      <c r="A26" s="13">
        <v>22</v>
      </c>
      <c r="B26" s="13">
        <v>11</v>
      </c>
      <c r="C26" s="13" t="s">
        <v>43</v>
      </c>
      <c r="D26" s="1" t="s">
        <v>44</v>
      </c>
      <c r="E26" s="1" t="s">
        <v>45</v>
      </c>
      <c r="F26" s="22">
        <v>4</v>
      </c>
      <c r="G26" s="22">
        <v>0</v>
      </c>
      <c r="H26" s="22">
        <v>0</v>
      </c>
      <c r="I26" s="22">
        <v>2.5</v>
      </c>
      <c r="J26" s="22">
        <v>0</v>
      </c>
      <c r="K26" s="20">
        <f t="shared" si="0"/>
        <v>6.5</v>
      </c>
      <c r="L26" s="21">
        <f t="shared" si="1"/>
        <v>6.5</v>
      </c>
    </row>
    <row r="27" spans="1:12" ht="12.75">
      <c r="A27" s="13">
        <v>23</v>
      </c>
      <c r="B27" s="13">
        <v>11</v>
      </c>
      <c r="C27" s="16">
        <v>41</v>
      </c>
      <c r="D27" s="2"/>
      <c r="E27" s="3" t="s">
        <v>141</v>
      </c>
      <c r="F27" s="24">
        <v>2</v>
      </c>
      <c r="G27" s="20">
        <v>0</v>
      </c>
      <c r="H27" s="20">
        <v>4</v>
      </c>
      <c r="I27" s="20">
        <v>0</v>
      </c>
      <c r="J27" s="20">
        <v>0</v>
      </c>
      <c r="K27" s="20">
        <f t="shared" si="0"/>
        <v>6</v>
      </c>
      <c r="L27" s="21">
        <f t="shared" si="1"/>
        <v>6</v>
      </c>
    </row>
    <row r="28" spans="1:12" ht="12.75">
      <c r="A28" s="13">
        <v>24</v>
      </c>
      <c r="B28" s="13">
        <v>11</v>
      </c>
      <c r="C28" s="13" t="s">
        <v>54</v>
      </c>
      <c r="D28" s="1"/>
      <c r="E28" s="1" t="s">
        <v>55</v>
      </c>
      <c r="F28" s="22">
        <v>4</v>
      </c>
      <c r="G28" s="22">
        <v>1</v>
      </c>
      <c r="H28" s="22">
        <v>0</v>
      </c>
      <c r="I28" s="22">
        <v>0</v>
      </c>
      <c r="J28" s="22">
        <v>0.5</v>
      </c>
      <c r="K28" s="20">
        <f t="shared" si="0"/>
        <v>5.5</v>
      </c>
      <c r="L28" s="21">
        <f t="shared" si="1"/>
        <v>5.5</v>
      </c>
    </row>
    <row r="29" spans="1:12" ht="12.75">
      <c r="A29" s="13">
        <v>25</v>
      </c>
      <c r="B29" s="13">
        <v>11</v>
      </c>
      <c r="C29" s="16">
        <v>158</v>
      </c>
      <c r="D29" s="2"/>
      <c r="E29" s="8" t="s">
        <v>178</v>
      </c>
      <c r="F29" s="20">
        <v>4</v>
      </c>
      <c r="G29" s="20">
        <v>0</v>
      </c>
      <c r="H29" s="20">
        <v>0</v>
      </c>
      <c r="I29" s="20">
        <v>1</v>
      </c>
      <c r="J29" s="20">
        <v>0</v>
      </c>
      <c r="K29" s="20">
        <f t="shared" si="0"/>
        <v>5</v>
      </c>
      <c r="L29" s="21">
        <f t="shared" si="1"/>
        <v>5</v>
      </c>
    </row>
    <row r="30" spans="1:12" ht="12.75">
      <c r="A30" s="13">
        <v>26</v>
      </c>
      <c r="B30" s="13">
        <v>11</v>
      </c>
      <c r="C30" s="13">
        <v>41</v>
      </c>
      <c r="D30" s="1"/>
      <c r="E30" s="1" t="s">
        <v>14</v>
      </c>
      <c r="F30" s="22">
        <v>0</v>
      </c>
      <c r="G30" s="22">
        <v>1</v>
      </c>
      <c r="H30" s="22">
        <v>4</v>
      </c>
      <c r="I30" s="22">
        <v>0</v>
      </c>
      <c r="J30" s="22">
        <v>0</v>
      </c>
      <c r="K30" s="20">
        <f t="shared" si="0"/>
        <v>5</v>
      </c>
      <c r="L30" s="21">
        <f t="shared" si="1"/>
        <v>5</v>
      </c>
    </row>
    <row r="31" spans="1:12" ht="12.75">
      <c r="A31" s="13">
        <v>27</v>
      </c>
      <c r="B31" s="31" t="s">
        <v>153</v>
      </c>
      <c r="C31" s="32" t="s">
        <v>154</v>
      </c>
      <c r="D31" s="34" t="s">
        <v>155</v>
      </c>
      <c r="E31" s="10" t="s">
        <v>156</v>
      </c>
      <c r="F31" s="39">
        <v>0.5</v>
      </c>
      <c r="G31" s="39">
        <v>0</v>
      </c>
      <c r="H31" s="39">
        <v>3.5</v>
      </c>
      <c r="I31" s="39">
        <v>0.5</v>
      </c>
      <c r="J31" s="39">
        <v>0</v>
      </c>
      <c r="K31" s="20">
        <f t="shared" si="0"/>
        <v>4.5</v>
      </c>
      <c r="L31" s="21">
        <f t="shared" si="1"/>
        <v>4.5</v>
      </c>
    </row>
    <row r="32" spans="1:12" ht="12.75">
      <c r="A32" s="13">
        <v>28</v>
      </c>
      <c r="B32" s="13">
        <v>11</v>
      </c>
      <c r="C32" s="13">
        <v>41</v>
      </c>
      <c r="D32" s="1"/>
      <c r="E32" s="1" t="s">
        <v>83</v>
      </c>
      <c r="F32" s="22">
        <v>4</v>
      </c>
      <c r="G32" s="22">
        <v>0</v>
      </c>
      <c r="H32" s="22">
        <v>0</v>
      </c>
      <c r="I32" s="22">
        <v>0</v>
      </c>
      <c r="J32" s="22">
        <v>0</v>
      </c>
      <c r="K32" s="20">
        <f t="shared" si="0"/>
        <v>4</v>
      </c>
      <c r="L32" s="21">
        <f t="shared" si="1"/>
        <v>4</v>
      </c>
    </row>
    <row r="33" spans="1:12" ht="12.75">
      <c r="A33" s="13">
        <v>29</v>
      </c>
      <c r="B33" s="13">
        <v>11</v>
      </c>
      <c r="C33" s="13" t="s">
        <v>50</v>
      </c>
      <c r="D33" s="1"/>
      <c r="E33" s="1" t="s">
        <v>81</v>
      </c>
      <c r="F33" s="22">
        <v>4</v>
      </c>
      <c r="G33" s="22">
        <v>0</v>
      </c>
      <c r="H33" s="22">
        <v>0</v>
      </c>
      <c r="I33" s="22">
        <v>0</v>
      </c>
      <c r="J33" s="22">
        <v>0</v>
      </c>
      <c r="K33" s="20">
        <f t="shared" si="0"/>
        <v>4</v>
      </c>
      <c r="L33" s="21">
        <f t="shared" si="1"/>
        <v>4</v>
      </c>
    </row>
    <row r="34" spans="1:12" ht="12.75">
      <c r="A34" s="13">
        <v>30</v>
      </c>
      <c r="B34" s="13">
        <v>11</v>
      </c>
      <c r="C34" s="13">
        <v>55</v>
      </c>
      <c r="D34" s="1" t="s">
        <v>62</v>
      </c>
      <c r="E34" s="1" t="s">
        <v>61</v>
      </c>
      <c r="F34" s="22">
        <v>0</v>
      </c>
      <c r="G34" s="22">
        <v>0</v>
      </c>
      <c r="H34" s="22">
        <v>4</v>
      </c>
      <c r="I34" s="22">
        <v>0</v>
      </c>
      <c r="J34" s="22">
        <v>0</v>
      </c>
      <c r="K34" s="20">
        <f t="shared" si="0"/>
        <v>4</v>
      </c>
      <c r="L34" s="21">
        <f t="shared" si="1"/>
        <v>4</v>
      </c>
    </row>
    <row r="35" spans="1:12" ht="12.75">
      <c r="A35" s="13">
        <v>31</v>
      </c>
      <c r="B35" s="13">
        <v>11</v>
      </c>
      <c r="C35" s="13">
        <v>68</v>
      </c>
      <c r="D35" s="1"/>
      <c r="E35" s="1" t="s">
        <v>15</v>
      </c>
      <c r="F35" s="22">
        <v>0</v>
      </c>
      <c r="G35" s="22">
        <v>0</v>
      </c>
      <c r="H35" s="22">
        <v>4</v>
      </c>
      <c r="I35" s="22">
        <v>0</v>
      </c>
      <c r="J35" s="22">
        <v>0</v>
      </c>
      <c r="K35" s="20">
        <f t="shared" si="0"/>
        <v>4</v>
      </c>
      <c r="L35" s="21">
        <f t="shared" si="1"/>
        <v>4</v>
      </c>
    </row>
    <row r="36" spans="1:12" ht="12.75">
      <c r="A36" s="13">
        <v>32</v>
      </c>
      <c r="B36" s="13">
        <v>11</v>
      </c>
      <c r="C36" s="16" t="s">
        <v>101</v>
      </c>
      <c r="D36" s="2"/>
      <c r="E36" s="3" t="s">
        <v>108</v>
      </c>
      <c r="F36" s="20">
        <v>4</v>
      </c>
      <c r="G36" s="20">
        <v>0</v>
      </c>
      <c r="H36" s="20">
        <v>0</v>
      </c>
      <c r="I36" s="20">
        <v>0</v>
      </c>
      <c r="J36" s="20">
        <v>0</v>
      </c>
      <c r="K36" s="20">
        <f t="shared" si="0"/>
        <v>4</v>
      </c>
      <c r="L36" s="21">
        <f t="shared" si="1"/>
        <v>4</v>
      </c>
    </row>
    <row r="37" spans="1:12" ht="12.75">
      <c r="A37" s="13">
        <v>33</v>
      </c>
      <c r="B37" s="13">
        <v>11</v>
      </c>
      <c r="C37" s="13">
        <v>197</v>
      </c>
      <c r="D37" s="1"/>
      <c r="E37" s="1" t="s">
        <v>70</v>
      </c>
      <c r="F37" s="22">
        <v>0</v>
      </c>
      <c r="G37" s="22">
        <v>0</v>
      </c>
      <c r="H37" s="22">
        <v>4</v>
      </c>
      <c r="I37" s="22">
        <v>0</v>
      </c>
      <c r="J37" s="22">
        <v>0</v>
      </c>
      <c r="K37" s="20">
        <f aca="true" t="shared" si="2" ref="K37:K68">SUM(F37:J37)</f>
        <v>4</v>
      </c>
      <c r="L37" s="21">
        <f aca="true" t="shared" si="3" ref="L37:L68">LARGE(F37:J37,1)+LARGE(F37:J37,2)+LARGE(F37:J37,3)</f>
        <v>4</v>
      </c>
    </row>
    <row r="38" spans="1:12" ht="12.75">
      <c r="A38" s="13">
        <v>34</v>
      </c>
      <c r="B38" s="13">
        <v>11</v>
      </c>
      <c r="C38" s="13">
        <v>168</v>
      </c>
      <c r="D38" s="1"/>
      <c r="E38" s="1" t="s">
        <v>84</v>
      </c>
      <c r="F38" s="22">
        <v>0</v>
      </c>
      <c r="G38" s="22">
        <v>4</v>
      </c>
      <c r="H38" s="22">
        <v>0</v>
      </c>
      <c r="I38" s="22">
        <v>0</v>
      </c>
      <c r="J38" s="22">
        <v>0</v>
      </c>
      <c r="K38" s="20">
        <f t="shared" si="2"/>
        <v>4</v>
      </c>
      <c r="L38" s="21">
        <f t="shared" si="3"/>
        <v>4</v>
      </c>
    </row>
    <row r="39" spans="1:12" ht="12.75">
      <c r="A39" s="13">
        <v>35</v>
      </c>
      <c r="B39" s="13">
        <v>11</v>
      </c>
      <c r="C39" s="16">
        <v>197</v>
      </c>
      <c r="D39" s="2"/>
      <c r="E39" s="3" t="s">
        <v>107</v>
      </c>
      <c r="F39" s="20">
        <v>0</v>
      </c>
      <c r="G39" s="20">
        <v>0</v>
      </c>
      <c r="H39" s="20">
        <v>4</v>
      </c>
      <c r="I39" s="20">
        <v>0</v>
      </c>
      <c r="J39" s="20">
        <v>0</v>
      </c>
      <c r="K39" s="20">
        <f t="shared" si="2"/>
        <v>4</v>
      </c>
      <c r="L39" s="21">
        <f t="shared" si="3"/>
        <v>4</v>
      </c>
    </row>
    <row r="40" spans="1:12" ht="12.75">
      <c r="A40" s="13">
        <v>36</v>
      </c>
      <c r="B40" s="13">
        <v>11</v>
      </c>
      <c r="C40" s="13">
        <v>199</v>
      </c>
      <c r="D40" s="1" t="s">
        <v>62</v>
      </c>
      <c r="E40" s="1" t="s">
        <v>74</v>
      </c>
      <c r="F40" s="22">
        <v>0</v>
      </c>
      <c r="G40" s="22">
        <v>0</v>
      </c>
      <c r="H40" s="22">
        <v>4</v>
      </c>
      <c r="I40" s="22">
        <v>0</v>
      </c>
      <c r="J40" s="22">
        <v>0</v>
      </c>
      <c r="K40" s="20">
        <f t="shared" si="2"/>
        <v>4</v>
      </c>
      <c r="L40" s="21">
        <f t="shared" si="3"/>
        <v>4</v>
      </c>
    </row>
    <row r="41" spans="1:12" ht="12.75">
      <c r="A41" s="13">
        <v>37</v>
      </c>
      <c r="B41" s="13">
        <v>11</v>
      </c>
      <c r="C41" s="13" t="s">
        <v>50</v>
      </c>
      <c r="D41" s="1"/>
      <c r="E41" s="1" t="s">
        <v>51</v>
      </c>
      <c r="F41" s="22">
        <v>4</v>
      </c>
      <c r="G41" s="22">
        <v>0</v>
      </c>
      <c r="H41" s="22">
        <v>0</v>
      </c>
      <c r="I41" s="22">
        <v>0</v>
      </c>
      <c r="J41" s="22">
        <v>0</v>
      </c>
      <c r="K41" s="20">
        <f t="shared" si="2"/>
        <v>4</v>
      </c>
      <c r="L41" s="21">
        <f t="shared" si="3"/>
        <v>4</v>
      </c>
    </row>
    <row r="42" spans="1:12" ht="12.75">
      <c r="A42" s="13">
        <v>38</v>
      </c>
      <c r="B42" s="13">
        <v>11</v>
      </c>
      <c r="C42" s="13">
        <v>41</v>
      </c>
      <c r="D42" s="1"/>
      <c r="E42" s="1" t="s">
        <v>75</v>
      </c>
      <c r="F42" s="22">
        <v>3</v>
      </c>
      <c r="G42" s="22">
        <v>0</v>
      </c>
      <c r="H42" s="22">
        <v>0</v>
      </c>
      <c r="I42" s="22">
        <v>0</v>
      </c>
      <c r="J42" s="22">
        <v>0</v>
      </c>
      <c r="K42" s="20">
        <f t="shared" si="2"/>
        <v>3</v>
      </c>
      <c r="L42" s="21">
        <f t="shared" si="3"/>
        <v>3</v>
      </c>
    </row>
    <row r="43" spans="1:12" ht="12.75">
      <c r="A43" s="13">
        <v>39</v>
      </c>
      <c r="B43" s="13">
        <v>11</v>
      </c>
      <c r="C43" s="13" t="s">
        <v>50</v>
      </c>
      <c r="D43" s="1"/>
      <c r="E43" s="1" t="s">
        <v>76</v>
      </c>
      <c r="F43" s="22">
        <v>0.5</v>
      </c>
      <c r="G43" s="22">
        <v>2</v>
      </c>
      <c r="H43" s="22">
        <v>0</v>
      </c>
      <c r="I43" s="22">
        <v>0</v>
      </c>
      <c r="J43" s="22">
        <v>0</v>
      </c>
      <c r="K43" s="20">
        <f t="shared" si="2"/>
        <v>2.5</v>
      </c>
      <c r="L43" s="21">
        <f t="shared" si="3"/>
        <v>2.5</v>
      </c>
    </row>
    <row r="44" spans="1:12" ht="12.75">
      <c r="A44" s="13">
        <v>40</v>
      </c>
      <c r="B44" s="13">
        <v>11</v>
      </c>
      <c r="C44" s="16">
        <v>19</v>
      </c>
      <c r="D44" s="2"/>
      <c r="E44" s="3" t="s">
        <v>109</v>
      </c>
      <c r="F44" s="20">
        <v>0</v>
      </c>
      <c r="G44" s="24">
        <v>2.5</v>
      </c>
      <c r="H44" s="20">
        <v>0</v>
      </c>
      <c r="I44" s="20">
        <v>0</v>
      </c>
      <c r="J44" s="20">
        <v>0</v>
      </c>
      <c r="K44" s="20">
        <f t="shared" si="2"/>
        <v>2.5</v>
      </c>
      <c r="L44" s="21">
        <f t="shared" si="3"/>
        <v>2.5</v>
      </c>
    </row>
    <row r="45" spans="1:12" ht="12.75">
      <c r="A45" s="13">
        <v>41</v>
      </c>
      <c r="B45" s="13">
        <v>11</v>
      </c>
      <c r="C45" s="16">
        <v>90</v>
      </c>
      <c r="D45" s="2"/>
      <c r="E45" s="3" t="s">
        <v>106</v>
      </c>
      <c r="F45" s="24">
        <v>2.5</v>
      </c>
      <c r="G45" s="20">
        <v>0</v>
      </c>
      <c r="H45" s="20">
        <v>0</v>
      </c>
      <c r="I45" s="20">
        <v>0</v>
      </c>
      <c r="J45" s="20">
        <v>0</v>
      </c>
      <c r="K45" s="20">
        <f t="shared" si="2"/>
        <v>2.5</v>
      </c>
      <c r="L45" s="21">
        <f t="shared" si="3"/>
        <v>2.5</v>
      </c>
    </row>
    <row r="46" spans="1:12" ht="12.75">
      <c r="A46" s="13">
        <v>42</v>
      </c>
      <c r="B46" s="31" t="s">
        <v>153</v>
      </c>
      <c r="C46" s="32" t="s">
        <v>154</v>
      </c>
      <c r="D46" s="34" t="s">
        <v>157</v>
      </c>
      <c r="E46" s="10" t="s">
        <v>158</v>
      </c>
      <c r="F46" s="39">
        <v>1</v>
      </c>
      <c r="G46" s="39">
        <v>0.5</v>
      </c>
      <c r="H46" s="39">
        <v>1</v>
      </c>
      <c r="I46" s="39">
        <v>0</v>
      </c>
      <c r="J46" s="39">
        <v>0</v>
      </c>
      <c r="K46" s="20">
        <f t="shared" si="2"/>
        <v>2.5</v>
      </c>
      <c r="L46" s="21">
        <f t="shared" si="3"/>
        <v>2.5</v>
      </c>
    </row>
    <row r="47" spans="1:12" ht="12.75">
      <c r="A47" s="13">
        <v>43</v>
      </c>
      <c r="B47" s="31" t="s">
        <v>153</v>
      </c>
      <c r="C47" s="32" t="s">
        <v>154</v>
      </c>
      <c r="D47" s="34" t="s">
        <v>155</v>
      </c>
      <c r="E47" s="10" t="s">
        <v>159</v>
      </c>
      <c r="F47" s="39">
        <v>0</v>
      </c>
      <c r="G47" s="39">
        <v>0</v>
      </c>
      <c r="H47" s="39">
        <v>1.5</v>
      </c>
      <c r="I47" s="39">
        <v>0.5</v>
      </c>
      <c r="J47" s="39">
        <v>0</v>
      </c>
      <c r="K47" s="20">
        <f t="shared" si="2"/>
        <v>2</v>
      </c>
      <c r="L47" s="21">
        <f t="shared" si="3"/>
        <v>2</v>
      </c>
    </row>
    <row r="48" spans="1:12" ht="12.75">
      <c r="A48" s="13">
        <v>44</v>
      </c>
      <c r="B48" s="13">
        <v>11</v>
      </c>
      <c r="C48" s="16" t="s">
        <v>111</v>
      </c>
      <c r="D48" s="2"/>
      <c r="E48" s="3" t="s">
        <v>134</v>
      </c>
      <c r="F48" s="20">
        <v>0</v>
      </c>
      <c r="G48" s="20">
        <v>2</v>
      </c>
      <c r="H48" s="20">
        <v>0</v>
      </c>
      <c r="I48" s="20">
        <v>0</v>
      </c>
      <c r="J48" s="20">
        <v>0</v>
      </c>
      <c r="K48" s="20">
        <f t="shared" si="2"/>
        <v>2</v>
      </c>
      <c r="L48" s="21">
        <f t="shared" si="3"/>
        <v>2</v>
      </c>
    </row>
    <row r="49" spans="1:12" ht="12.75">
      <c r="A49" s="13">
        <v>45</v>
      </c>
      <c r="B49" s="13">
        <v>11</v>
      </c>
      <c r="C49" s="13">
        <v>19</v>
      </c>
      <c r="D49" s="1"/>
      <c r="E49" s="1" t="s">
        <v>79</v>
      </c>
      <c r="F49" s="22">
        <v>0</v>
      </c>
      <c r="G49" s="22">
        <v>0</v>
      </c>
      <c r="H49" s="22">
        <v>0</v>
      </c>
      <c r="I49" s="22">
        <v>2</v>
      </c>
      <c r="J49" s="22">
        <v>0</v>
      </c>
      <c r="K49" s="20">
        <f t="shared" si="2"/>
        <v>2</v>
      </c>
      <c r="L49" s="21">
        <f t="shared" si="3"/>
        <v>2</v>
      </c>
    </row>
    <row r="50" spans="1:12" ht="12.75">
      <c r="A50" s="13">
        <v>46</v>
      </c>
      <c r="B50" s="13">
        <v>11</v>
      </c>
      <c r="C50" s="13">
        <v>19</v>
      </c>
      <c r="D50" s="1" t="s">
        <v>44</v>
      </c>
      <c r="E50" s="1" t="s">
        <v>64</v>
      </c>
      <c r="F50" s="22">
        <v>0.5</v>
      </c>
      <c r="G50" s="22">
        <v>0</v>
      </c>
      <c r="H50" s="22">
        <v>0</v>
      </c>
      <c r="I50" s="22">
        <v>0</v>
      </c>
      <c r="J50" s="22">
        <v>1.5</v>
      </c>
      <c r="K50" s="20">
        <f t="shared" si="2"/>
        <v>2</v>
      </c>
      <c r="L50" s="21">
        <f t="shared" si="3"/>
        <v>2</v>
      </c>
    </row>
    <row r="51" spans="1:12" ht="12.75">
      <c r="A51" s="13">
        <v>47</v>
      </c>
      <c r="B51" s="13">
        <v>11</v>
      </c>
      <c r="C51" s="13">
        <v>145</v>
      </c>
      <c r="D51" s="1" t="s">
        <v>44</v>
      </c>
      <c r="E51" s="1" t="s">
        <v>46</v>
      </c>
      <c r="F51" s="22">
        <v>0.5</v>
      </c>
      <c r="G51" s="22">
        <v>0.5</v>
      </c>
      <c r="H51" s="22">
        <v>0</v>
      </c>
      <c r="I51" s="22">
        <v>0</v>
      </c>
      <c r="J51" s="22">
        <v>1</v>
      </c>
      <c r="K51" s="20">
        <f t="shared" si="2"/>
        <v>2</v>
      </c>
      <c r="L51" s="21">
        <f t="shared" si="3"/>
        <v>2</v>
      </c>
    </row>
    <row r="52" spans="1:12" ht="12.75">
      <c r="A52" s="13">
        <v>48</v>
      </c>
      <c r="B52" s="13">
        <v>11</v>
      </c>
      <c r="C52" s="16">
        <v>20</v>
      </c>
      <c r="D52" s="2"/>
      <c r="E52" s="3" t="s">
        <v>122</v>
      </c>
      <c r="F52" s="20">
        <v>0</v>
      </c>
      <c r="G52" s="20">
        <v>0</v>
      </c>
      <c r="H52" s="20">
        <v>0</v>
      </c>
      <c r="I52" s="20">
        <v>0</v>
      </c>
      <c r="J52" s="20">
        <v>2</v>
      </c>
      <c r="K52" s="20">
        <f t="shared" si="2"/>
        <v>2</v>
      </c>
      <c r="L52" s="21">
        <f t="shared" si="3"/>
        <v>2</v>
      </c>
    </row>
    <row r="53" spans="1:12" ht="12.75">
      <c r="A53" s="13">
        <v>49</v>
      </c>
      <c r="B53" s="13">
        <v>11</v>
      </c>
      <c r="C53" s="13">
        <v>19</v>
      </c>
      <c r="D53" s="1"/>
      <c r="E53" s="1" t="s">
        <v>98</v>
      </c>
      <c r="F53" s="22">
        <v>1</v>
      </c>
      <c r="G53" s="22">
        <v>1</v>
      </c>
      <c r="H53" s="22">
        <v>0</v>
      </c>
      <c r="I53" s="22">
        <v>0</v>
      </c>
      <c r="J53" s="22">
        <v>0</v>
      </c>
      <c r="K53" s="20">
        <f t="shared" si="2"/>
        <v>2</v>
      </c>
      <c r="L53" s="21">
        <f t="shared" si="3"/>
        <v>2</v>
      </c>
    </row>
    <row r="54" spans="1:12" ht="12.75">
      <c r="A54" s="13">
        <v>50</v>
      </c>
      <c r="B54" s="13">
        <v>11</v>
      </c>
      <c r="C54" s="13">
        <v>19</v>
      </c>
      <c r="D54" s="1"/>
      <c r="E54" s="1" t="s">
        <v>85</v>
      </c>
      <c r="F54" s="22">
        <v>0</v>
      </c>
      <c r="G54" s="22">
        <v>2</v>
      </c>
      <c r="H54" s="22">
        <v>0</v>
      </c>
      <c r="I54" s="22">
        <v>0</v>
      </c>
      <c r="J54" s="22">
        <v>0</v>
      </c>
      <c r="K54" s="20">
        <f t="shared" si="2"/>
        <v>2</v>
      </c>
      <c r="L54" s="21">
        <f t="shared" si="3"/>
        <v>2</v>
      </c>
    </row>
    <row r="55" spans="1:12" ht="12.75">
      <c r="A55" s="13">
        <v>51</v>
      </c>
      <c r="B55" s="13">
        <v>11</v>
      </c>
      <c r="C55" s="13">
        <v>41</v>
      </c>
      <c r="D55" s="1"/>
      <c r="E55" s="1" t="s">
        <v>17</v>
      </c>
      <c r="F55" s="22">
        <v>0</v>
      </c>
      <c r="G55" s="22">
        <v>2</v>
      </c>
      <c r="H55" s="22">
        <v>0</v>
      </c>
      <c r="I55" s="22">
        <v>0</v>
      </c>
      <c r="J55" s="22">
        <v>0</v>
      </c>
      <c r="K55" s="20">
        <f t="shared" si="2"/>
        <v>2</v>
      </c>
      <c r="L55" s="21">
        <f t="shared" si="3"/>
        <v>2</v>
      </c>
    </row>
    <row r="56" spans="1:12" ht="12.75">
      <c r="A56" s="13">
        <v>52</v>
      </c>
      <c r="B56" s="13">
        <v>11</v>
      </c>
      <c r="C56" s="13" t="s">
        <v>67</v>
      </c>
      <c r="D56" s="1"/>
      <c r="E56" s="1" t="s">
        <v>68</v>
      </c>
      <c r="F56" s="22">
        <v>0</v>
      </c>
      <c r="G56" s="22">
        <v>1</v>
      </c>
      <c r="H56" s="22">
        <v>0</v>
      </c>
      <c r="I56" s="22">
        <v>1</v>
      </c>
      <c r="J56" s="22">
        <v>0</v>
      </c>
      <c r="K56" s="20">
        <f t="shared" si="2"/>
        <v>2</v>
      </c>
      <c r="L56" s="21">
        <f t="shared" si="3"/>
        <v>2</v>
      </c>
    </row>
    <row r="57" spans="1:12" ht="12.75">
      <c r="A57" s="13">
        <v>53</v>
      </c>
      <c r="B57" s="31" t="s">
        <v>153</v>
      </c>
      <c r="C57" s="32" t="s">
        <v>154</v>
      </c>
      <c r="D57" s="31" t="s">
        <v>160</v>
      </c>
      <c r="E57" s="36" t="s">
        <v>161</v>
      </c>
      <c r="F57" s="39">
        <v>0.5</v>
      </c>
      <c r="G57" s="39">
        <v>0.5</v>
      </c>
      <c r="H57" s="39">
        <v>0.5</v>
      </c>
      <c r="I57" s="39">
        <v>0.5</v>
      </c>
      <c r="J57" s="39">
        <v>0</v>
      </c>
      <c r="K57" s="20">
        <f t="shared" si="2"/>
        <v>2</v>
      </c>
      <c r="L57" s="21">
        <f t="shared" si="3"/>
        <v>1.5</v>
      </c>
    </row>
    <row r="58" spans="1:12" ht="12.75">
      <c r="A58" s="13">
        <v>54</v>
      </c>
      <c r="B58" s="31" t="s">
        <v>162</v>
      </c>
      <c r="C58" s="32" t="s">
        <v>154</v>
      </c>
      <c r="D58" s="34" t="s">
        <v>163</v>
      </c>
      <c r="E58" s="10" t="s">
        <v>164</v>
      </c>
      <c r="F58" s="39">
        <v>0.5</v>
      </c>
      <c r="G58" s="39">
        <v>0.5</v>
      </c>
      <c r="H58" s="39">
        <v>0.5</v>
      </c>
      <c r="I58" s="39">
        <v>0</v>
      </c>
      <c r="J58" s="39">
        <v>0.5</v>
      </c>
      <c r="K58" s="20">
        <f t="shared" si="2"/>
        <v>2</v>
      </c>
      <c r="L58" s="21">
        <f t="shared" si="3"/>
        <v>1.5</v>
      </c>
    </row>
    <row r="59" spans="1:12" ht="12.75">
      <c r="A59" s="13">
        <v>55</v>
      </c>
      <c r="B59" s="13">
        <v>11</v>
      </c>
      <c r="C59" s="13" t="s">
        <v>52</v>
      </c>
      <c r="D59" s="1"/>
      <c r="E59" s="1" t="s">
        <v>53</v>
      </c>
      <c r="F59" s="22">
        <v>0</v>
      </c>
      <c r="G59" s="22">
        <v>1.5</v>
      </c>
      <c r="H59" s="22">
        <v>0</v>
      </c>
      <c r="I59" s="22">
        <v>0</v>
      </c>
      <c r="J59" s="22">
        <v>0</v>
      </c>
      <c r="K59" s="20">
        <f t="shared" si="2"/>
        <v>1.5</v>
      </c>
      <c r="L59" s="21">
        <f t="shared" si="3"/>
        <v>1.5</v>
      </c>
    </row>
    <row r="60" spans="1:12" ht="12.75">
      <c r="A60" s="13">
        <v>56</v>
      </c>
      <c r="B60" s="13">
        <v>11</v>
      </c>
      <c r="C60" s="13">
        <v>144</v>
      </c>
      <c r="D60" s="1"/>
      <c r="E60" s="1" t="s">
        <v>40</v>
      </c>
      <c r="F60" s="22">
        <v>1</v>
      </c>
      <c r="G60" s="22">
        <v>0.5</v>
      </c>
      <c r="H60" s="22">
        <v>0</v>
      </c>
      <c r="I60" s="22">
        <v>0</v>
      </c>
      <c r="J60" s="22">
        <v>0</v>
      </c>
      <c r="K60" s="20">
        <f t="shared" si="2"/>
        <v>1.5</v>
      </c>
      <c r="L60" s="21">
        <f t="shared" si="3"/>
        <v>1.5</v>
      </c>
    </row>
    <row r="61" spans="1:12" ht="12.75">
      <c r="A61" s="13">
        <v>57</v>
      </c>
      <c r="B61" s="13">
        <v>11</v>
      </c>
      <c r="C61" s="13">
        <v>144</v>
      </c>
      <c r="D61" s="1" t="s">
        <v>44</v>
      </c>
      <c r="E61" s="1" t="s">
        <v>94</v>
      </c>
      <c r="F61" s="22">
        <v>0.5</v>
      </c>
      <c r="G61" s="22">
        <v>0.5</v>
      </c>
      <c r="H61" s="22">
        <v>0.5</v>
      </c>
      <c r="I61" s="22">
        <v>0</v>
      </c>
      <c r="J61" s="22">
        <v>0</v>
      </c>
      <c r="K61" s="20">
        <f t="shared" si="2"/>
        <v>1.5</v>
      </c>
      <c r="L61" s="21">
        <f t="shared" si="3"/>
        <v>1.5</v>
      </c>
    </row>
    <row r="62" spans="1:12" ht="12.75">
      <c r="A62" s="13">
        <v>58</v>
      </c>
      <c r="B62" s="13">
        <v>11</v>
      </c>
      <c r="C62" s="16" t="s">
        <v>101</v>
      </c>
      <c r="D62" s="2"/>
      <c r="E62" s="3" t="s">
        <v>144</v>
      </c>
      <c r="F62" s="24">
        <v>1.5</v>
      </c>
      <c r="G62" s="20">
        <v>0</v>
      </c>
      <c r="H62" s="20">
        <v>0</v>
      </c>
      <c r="I62" s="20">
        <v>0</v>
      </c>
      <c r="J62" s="20">
        <v>0</v>
      </c>
      <c r="K62" s="20">
        <f t="shared" si="2"/>
        <v>1.5</v>
      </c>
      <c r="L62" s="21">
        <f t="shared" si="3"/>
        <v>1.5</v>
      </c>
    </row>
    <row r="63" spans="1:12" ht="12.75">
      <c r="A63" s="13">
        <v>59</v>
      </c>
      <c r="B63" s="13">
        <v>11</v>
      </c>
      <c r="C63" s="13">
        <v>4</v>
      </c>
      <c r="D63" s="1"/>
      <c r="E63" s="1" t="s">
        <v>16</v>
      </c>
      <c r="F63" s="22">
        <v>0.5</v>
      </c>
      <c r="G63" s="22">
        <v>0</v>
      </c>
      <c r="H63" s="22">
        <v>1</v>
      </c>
      <c r="I63" s="22">
        <v>0</v>
      </c>
      <c r="J63" s="22">
        <v>0</v>
      </c>
      <c r="K63" s="20">
        <f t="shared" si="2"/>
        <v>1.5</v>
      </c>
      <c r="L63" s="21">
        <f t="shared" si="3"/>
        <v>1.5</v>
      </c>
    </row>
    <row r="64" spans="1:12" ht="12.75">
      <c r="A64" s="13">
        <v>60</v>
      </c>
      <c r="B64" s="13">
        <v>11</v>
      </c>
      <c r="C64" s="16">
        <v>66</v>
      </c>
      <c r="D64" s="2"/>
      <c r="E64" s="3" t="s">
        <v>136</v>
      </c>
      <c r="F64" s="20">
        <v>0</v>
      </c>
      <c r="G64" s="20">
        <v>0</v>
      </c>
      <c r="H64" s="24">
        <v>1.5</v>
      </c>
      <c r="I64" s="20">
        <v>0</v>
      </c>
      <c r="J64" s="20">
        <v>0</v>
      </c>
      <c r="K64" s="20">
        <f t="shared" si="2"/>
        <v>1.5</v>
      </c>
      <c r="L64" s="21">
        <f t="shared" si="3"/>
        <v>1.5</v>
      </c>
    </row>
    <row r="65" spans="1:12" ht="12.75">
      <c r="A65" s="13">
        <v>61</v>
      </c>
      <c r="B65" s="31" t="s">
        <v>153</v>
      </c>
      <c r="C65" s="32" t="s">
        <v>154</v>
      </c>
      <c r="D65" s="34" t="s">
        <v>155</v>
      </c>
      <c r="E65" s="10" t="s">
        <v>166</v>
      </c>
      <c r="F65" s="39">
        <v>0</v>
      </c>
      <c r="G65" s="39">
        <v>1</v>
      </c>
      <c r="H65" s="39">
        <v>0</v>
      </c>
      <c r="I65" s="39">
        <v>0.5</v>
      </c>
      <c r="J65" s="39">
        <v>0</v>
      </c>
      <c r="K65" s="20">
        <f t="shared" si="2"/>
        <v>1.5</v>
      </c>
      <c r="L65" s="21">
        <f t="shared" si="3"/>
        <v>1.5</v>
      </c>
    </row>
    <row r="66" spans="1:12" ht="12.75">
      <c r="A66" s="13">
        <v>62</v>
      </c>
      <c r="B66" s="31" t="s">
        <v>153</v>
      </c>
      <c r="C66" s="32" t="s">
        <v>154</v>
      </c>
      <c r="D66" s="34" t="s">
        <v>163</v>
      </c>
      <c r="E66" s="10" t="s">
        <v>165</v>
      </c>
      <c r="F66" s="39">
        <v>0.5</v>
      </c>
      <c r="G66" s="39">
        <v>0.5</v>
      </c>
      <c r="H66" s="39">
        <v>0</v>
      </c>
      <c r="I66" s="39">
        <v>0.5</v>
      </c>
      <c r="J66" s="39">
        <v>0</v>
      </c>
      <c r="K66" s="20">
        <f t="shared" si="2"/>
        <v>1.5</v>
      </c>
      <c r="L66" s="21">
        <f t="shared" si="3"/>
        <v>1.5</v>
      </c>
    </row>
    <row r="67" spans="1:12" ht="12.75">
      <c r="A67" s="13">
        <v>63</v>
      </c>
      <c r="B67" s="31" t="s">
        <v>153</v>
      </c>
      <c r="C67" s="32" t="s">
        <v>154</v>
      </c>
      <c r="D67" s="34" t="s">
        <v>155</v>
      </c>
      <c r="E67" s="10" t="s">
        <v>169</v>
      </c>
      <c r="F67" s="39">
        <v>0</v>
      </c>
      <c r="G67" s="39">
        <v>0.5</v>
      </c>
      <c r="H67" s="39">
        <v>0.5</v>
      </c>
      <c r="I67" s="39">
        <v>0</v>
      </c>
      <c r="J67" s="39">
        <v>0</v>
      </c>
      <c r="K67" s="20">
        <f t="shared" si="2"/>
        <v>1</v>
      </c>
      <c r="L67" s="21">
        <f t="shared" si="3"/>
        <v>1</v>
      </c>
    </row>
    <row r="68" spans="1:12" ht="12.75">
      <c r="A68" s="13">
        <v>64</v>
      </c>
      <c r="B68" s="13">
        <v>11</v>
      </c>
      <c r="C68" s="13" t="s">
        <v>18</v>
      </c>
      <c r="D68" s="1"/>
      <c r="E68" s="1" t="s">
        <v>22</v>
      </c>
      <c r="F68" s="22">
        <v>0.5</v>
      </c>
      <c r="G68" s="22">
        <v>0</v>
      </c>
      <c r="H68" s="22">
        <v>0</v>
      </c>
      <c r="I68" s="22">
        <v>0</v>
      </c>
      <c r="J68" s="22">
        <v>0.5</v>
      </c>
      <c r="K68" s="20">
        <f t="shared" si="2"/>
        <v>1</v>
      </c>
      <c r="L68" s="21">
        <f t="shared" si="3"/>
        <v>1</v>
      </c>
    </row>
    <row r="69" spans="1:12" ht="12.75">
      <c r="A69" s="13">
        <v>65</v>
      </c>
      <c r="B69" s="13">
        <v>11</v>
      </c>
      <c r="C69" s="13" t="s">
        <v>50</v>
      </c>
      <c r="D69" s="1"/>
      <c r="E69" s="1" t="s">
        <v>90</v>
      </c>
      <c r="F69" s="22">
        <v>0</v>
      </c>
      <c r="G69" s="22">
        <v>1</v>
      </c>
      <c r="H69" s="22">
        <v>0</v>
      </c>
      <c r="I69" s="22">
        <v>0</v>
      </c>
      <c r="J69" s="22">
        <v>0</v>
      </c>
      <c r="K69" s="20">
        <f aca="true" t="shared" si="4" ref="K69:K100">SUM(F69:J69)</f>
        <v>1</v>
      </c>
      <c r="L69" s="21">
        <f aca="true" t="shared" si="5" ref="L69:L100">LARGE(F69:J69,1)+LARGE(F69:J69,2)+LARGE(F69:J69,3)</f>
        <v>1</v>
      </c>
    </row>
    <row r="70" spans="1:12" ht="12.75">
      <c r="A70" s="13">
        <v>66</v>
      </c>
      <c r="B70" s="13">
        <v>11</v>
      </c>
      <c r="C70" s="13" t="s">
        <v>18</v>
      </c>
      <c r="D70" s="1"/>
      <c r="E70" s="1" t="s">
        <v>19</v>
      </c>
      <c r="F70" s="22">
        <v>0</v>
      </c>
      <c r="G70" s="22">
        <v>0</v>
      </c>
      <c r="H70" s="22">
        <v>1</v>
      </c>
      <c r="I70" s="22">
        <v>0</v>
      </c>
      <c r="J70" s="22">
        <v>0</v>
      </c>
      <c r="K70" s="20">
        <f t="shared" si="4"/>
        <v>1</v>
      </c>
      <c r="L70" s="21">
        <f t="shared" si="5"/>
        <v>1</v>
      </c>
    </row>
    <row r="71" spans="1:12" ht="12.75">
      <c r="A71" s="13">
        <v>67</v>
      </c>
      <c r="B71" s="13">
        <v>11</v>
      </c>
      <c r="C71" s="16" t="s">
        <v>111</v>
      </c>
      <c r="D71" s="2"/>
      <c r="E71" s="3" t="s">
        <v>117</v>
      </c>
      <c r="F71" s="20">
        <v>1</v>
      </c>
      <c r="G71" s="20">
        <v>0</v>
      </c>
      <c r="H71" s="20">
        <v>0</v>
      </c>
      <c r="I71" s="20">
        <v>0</v>
      </c>
      <c r="J71" s="20">
        <v>0</v>
      </c>
      <c r="K71" s="20">
        <f t="shared" si="4"/>
        <v>1</v>
      </c>
      <c r="L71" s="21">
        <f t="shared" si="5"/>
        <v>1</v>
      </c>
    </row>
    <row r="72" spans="1:12" ht="12.75">
      <c r="A72" s="13">
        <v>68</v>
      </c>
      <c r="B72" s="13">
        <v>11</v>
      </c>
      <c r="C72" s="13" t="s">
        <v>43</v>
      </c>
      <c r="D72" s="1"/>
      <c r="E72" s="1" t="s">
        <v>69</v>
      </c>
      <c r="F72" s="22">
        <v>0</v>
      </c>
      <c r="G72" s="22">
        <v>0</v>
      </c>
      <c r="H72" s="22">
        <v>0</v>
      </c>
      <c r="I72" s="22">
        <v>0</v>
      </c>
      <c r="J72" s="22">
        <v>1</v>
      </c>
      <c r="K72" s="20">
        <f t="shared" si="4"/>
        <v>1</v>
      </c>
      <c r="L72" s="21">
        <f t="shared" si="5"/>
        <v>1</v>
      </c>
    </row>
    <row r="73" spans="1:12" ht="12.75">
      <c r="A73" s="13">
        <v>69</v>
      </c>
      <c r="B73" s="13">
        <v>11</v>
      </c>
      <c r="C73" s="13" t="s">
        <v>58</v>
      </c>
      <c r="D73" s="1" t="s">
        <v>44</v>
      </c>
      <c r="E73" s="1" t="s">
        <v>59</v>
      </c>
      <c r="F73" s="22">
        <v>0.5</v>
      </c>
      <c r="G73" s="22">
        <v>0.5</v>
      </c>
      <c r="H73" s="22">
        <v>0</v>
      </c>
      <c r="I73" s="22">
        <v>0</v>
      </c>
      <c r="J73" s="22">
        <v>0</v>
      </c>
      <c r="K73" s="20">
        <f t="shared" si="4"/>
        <v>1</v>
      </c>
      <c r="L73" s="21">
        <f t="shared" si="5"/>
        <v>1</v>
      </c>
    </row>
    <row r="74" spans="1:12" ht="12.75">
      <c r="A74" s="13">
        <v>70</v>
      </c>
      <c r="B74" s="13">
        <v>11</v>
      </c>
      <c r="C74" s="13">
        <v>20</v>
      </c>
      <c r="D74" s="1"/>
      <c r="E74" s="1" t="s">
        <v>20</v>
      </c>
      <c r="F74" s="22">
        <v>1</v>
      </c>
      <c r="G74" s="22">
        <v>0</v>
      </c>
      <c r="H74" s="22">
        <v>0</v>
      </c>
      <c r="I74" s="22">
        <v>0</v>
      </c>
      <c r="J74" s="22">
        <v>0</v>
      </c>
      <c r="K74" s="20">
        <f t="shared" si="4"/>
        <v>1</v>
      </c>
      <c r="L74" s="21">
        <f t="shared" si="5"/>
        <v>1</v>
      </c>
    </row>
    <row r="75" spans="1:12" ht="12.75">
      <c r="A75" s="13">
        <v>71</v>
      </c>
      <c r="B75" s="31" t="s">
        <v>153</v>
      </c>
      <c r="C75" s="32" t="s">
        <v>154</v>
      </c>
      <c r="D75" s="31" t="s">
        <v>157</v>
      </c>
      <c r="E75" s="36" t="s">
        <v>167</v>
      </c>
      <c r="F75" s="39">
        <v>0</v>
      </c>
      <c r="G75" s="39">
        <v>0.5</v>
      </c>
      <c r="H75" s="39">
        <v>0</v>
      </c>
      <c r="I75" s="39">
        <v>0</v>
      </c>
      <c r="J75" s="39">
        <v>0.5</v>
      </c>
      <c r="K75" s="20">
        <f t="shared" si="4"/>
        <v>1</v>
      </c>
      <c r="L75" s="21">
        <f t="shared" si="5"/>
        <v>1</v>
      </c>
    </row>
    <row r="76" spans="1:12" ht="12.75">
      <c r="A76" s="13">
        <v>72</v>
      </c>
      <c r="B76" s="31" t="s">
        <v>153</v>
      </c>
      <c r="C76" s="32" t="s">
        <v>154</v>
      </c>
      <c r="D76" s="34" t="s">
        <v>160</v>
      </c>
      <c r="E76" s="10" t="s">
        <v>168</v>
      </c>
      <c r="F76" s="39">
        <v>0</v>
      </c>
      <c r="G76" s="39">
        <v>0.5</v>
      </c>
      <c r="H76" s="39">
        <v>0</v>
      </c>
      <c r="I76" s="39">
        <v>0.5</v>
      </c>
      <c r="J76" s="39">
        <v>0</v>
      </c>
      <c r="K76" s="20">
        <f t="shared" si="4"/>
        <v>1</v>
      </c>
      <c r="L76" s="21">
        <f t="shared" si="5"/>
        <v>1</v>
      </c>
    </row>
    <row r="77" spans="1:12" ht="12.75">
      <c r="A77" s="13">
        <v>73</v>
      </c>
      <c r="B77" s="13">
        <v>11</v>
      </c>
      <c r="C77" s="13">
        <v>159</v>
      </c>
      <c r="D77" s="1"/>
      <c r="E77" s="1" t="s">
        <v>21</v>
      </c>
      <c r="F77" s="22">
        <v>0</v>
      </c>
      <c r="G77" s="22">
        <v>0</v>
      </c>
      <c r="H77" s="22">
        <v>0</v>
      </c>
      <c r="I77" s="22">
        <v>1</v>
      </c>
      <c r="J77" s="22">
        <v>0</v>
      </c>
      <c r="K77" s="20">
        <f t="shared" si="4"/>
        <v>1</v>
      </c>
      <c r="L77" s="21">
        <f t="shared" si="5"/>
        <v>1</v>
      </c>
    </row>
    <row r="78" spans="1:12" ht="12.75">
      <c r="A78" s="13">
        <v>74</v>
      </c>
      <c r="B78" s="13">
        <v>11</v>
      </c>
      <c r="C78" s="13" t="s">
        <v>52</v>
      </c>
      <c r="D78" s="1"/>
      <c r="E78" s="1" t="s">
        <v>72</v>
      </c>
      <c r="F78" s="22">
        <v>1</v>
      </c>
      <c r="G78" s="22">
        <v>0</v>
      </c>
      <c r="H78" s="22">
        <v>0</v>
      </c>
      <c r="I78" s="22">
        <v>0</v>
      </c>
      <c r="J78" s="22">
        <v>0</v>
      </c>
      <c r="K78" s="20">
        <f t="shared" si="4"/>
        <v>1</v>
      </c>
      <c r="L78" s="21">
        <f t="shared" si="5"/>
        <v>1</v>
      </c>
    </row>
    <row r="79" spans="1:12" ht="12.75">
      <c r="A79" s="13">
        <v>75</v>
      </c>
      <c r="B79" s="13">
        <v>11</v>
      </c>
      <c r="C79" s="13">
        <v>41</v>
      </c>
      <c r="D79" s="1"/>
      <c r="E79" s="1" t="s">
        <v>179</v>
      </c>
      <c r="F79" s="22">
        <v>0</v>
      </c>
      <c r="G79" s="22">
        <v>0.5</v>
      </c>
      <c r="H79" s="22">
        <v>0</v>
      </c>
      <c r="I79" s="22">
        <v>0</v>
      </c>
      <c r="J79" s="22">
        <v>0</v>
      </c>
      <c r="K79" s="20">
        <f t="shared" si="4"/>
        <v>0.5</v>
      </c>
      <c r="L79" s="21">
        <f t="shared" si="5"/>
        <v>0.5</v>
      </c>
    </row>
    <row r="80" spans="1:12" ht="12.75">
      <c r="A80" s="13">
        <v>76</v>
      </c>
      <c r="B80" s="13">
        <v>11</v>
      </c>
      <c r="C80" s="13">
        <v>124</v>
      </c>
      <c r="D80" s="1"/>
      <c r="E80" s="1" t="s">
        <v>86</v>
      </c>
      <c r="F80" s="22">
        <v>0</v>
      </c>
      <c r="G80" s="22">
        <v>0</v>
      </c>
      <c r="H80" s="22">
        <v>0</v>
      </c>
      <c r="I80" s="22">
        <v>0</v>
      </c>
      <c r="J80" s="22">
        <v>0.5</v>
      </c>
      <c r="K80" s="20">
        <f t="shared" si="4"/>
        <v>0.5</v>
      </c>
      <c r="L80" s="21">
        <f t="shared" si="5"/>
        <v>0.5</v>
      </c>
    </row>
    <row r="81" spans="1:12" ht="12.75">
      <c r="A81" s="13">
        <v>77</v>
      </c>
      <c r="B81" s="31" t="s">
        <v>162</v>
      </c>
      <c r="C81" s="32" t="s">
        <v>154</v>
      </c>
      <c r="D81" s="34" t="s">
        <v>155</v>
      </c>
      <c r="E81" s="10" t="s">
        <v>172</v>
      </c>
      <c r="F81" s="39">
        <v>0</v>
      </c>
      <c r="G81" s="39">
        <v>0.5</v>
      </c>
      <c r="H81" s="39">
        <v>0</v>
      </c>
      <c r="I81" s="39">
        <v>0</v>
      </c>
      <c r="J81" s="39">
        <v>0</v>
      </c>
      <c r="K81" s="20">
        <f t="shared" si="4"/>
        <v>0.5</v>
      </c>
      <c r="L81" s="21">
        <f t="shared" si="5"/>
        <v>0.5</v>
      </c>
    </row>
    <row r="82" spans="1:12" ht="12.75">
      <c r="A82" s="13">
        <v>78</v>
      </c>
      <c r="B82" s="13">
        <v>11</v>
      </c>
      <c r="C82" s="13">
        <v>12</v>
      </c>
      <c r="D82" s="1"/>
      <c r="E82" s="1" t="s">
        <v>93</v>
      </c>
      <c r="F82" s="22">
        <v>0</v>
      </c>
      <c r="G82" s="22">
        <v>0.5</v>
      </c>
      <c r="H82" s="22">
        <v>0</v>
      </c>
      <c r="I82" s="22">
        <v>0</v>
      </c>
      <c r="J82" s="22">
        <v>0</v>
      </c>
      <c r="K82" s="20">
        <f t="shared" si="4"/>
        <v>0.5</v>
      </c>
      <c r="L82" s="21">
        <f t="shared" si="5"/>
        <v>0.5</v>
      </c>
    </row>
    <row r="83" spans="1:12" ht="12.75">
      <c r="A83" s="13">
        <v>79</v>
      </c>
      <c r="B83" s="13">
        <v>11</v>
      </c>
      <c r="C83" s="13" t="s">
        <v>18</v>
      </c>
      <c r="D83" s="1"/>
      <c r="E83" s="1" t="s">
        <v>23</v>
      </c>
      <c r="F83" s="22">
        <v>0</v>
      </c>
      <c r="G83" s="22">
        <v>0</v>
      </c>
      <c r="H83" s="22">
        <v>0</v>
      </c>
      <c r="I83" s="22">
        <v>0.5</v>
      </c>
      <c r="J83" s="22">
        <v>0</v>
      </c>
      <c r="K83" s="20">
        <f t="shared" si="4"/>
        <v>0.5</v>
      </c>
      <c r="L83" s="21">
        <f t="shared" si="5"/>
        <v>0.5</v>
      </c>
    </row>
    <row r="84" spans="1:12" ht="12.75">
      <c r="A84" s="13">
        <v>80</v>
      </c>
      <c r="B84" s="13">
        <v>11</v>
      </c>
      <c r="C84" s="16" t="s">
        <v>114</v>
      </c>
      <c r="D84" s="2"/>
      <c r="E84" s="3" t="s">
        <v>115</v>
      </c>
      <c r="F84" s="24">
        <v>0.5</v>
      </c>
      <c r="G84" s="20">
        <v>0</v>
      </c>
      <c r="H84" s="20">
        <v>0</v>
      </c>
      <c r="I84" s="20">
        <v>0</v>
      </c>
      <c r="J84" s="20">
        <v>0</v>
      </c>
      <c r="K84" s="20">
        <f t="shared" si="4"/>
        <v>0.5</v>
      </c>
      <c r="L84" s="21">
        <f t="shared" si="5"/>
        <v>0.5</v>
      </c>
    </row>
    <row r="85" spans="1:12" ht="12.75">
      <c r="A85" s="13">
        <v>81</v>
      </c>
      <c r="B85" s="13">
        <v>11</v>
      </c>
      <c r="C85" s="13">
        <v>35</v>
      </c>
      <c r="D85" s="1"/>
      <c r="E85" s="1" t="s">
        <v>78</v>
      </c>
      <c r="F85" s="22">
        <v>0.5</v>
      </c>
      <c r="G85" s="22">
        <v>0</v>
      </c>
      <c r="H85" s="22">
        <v>0</v>
      </c>
      <c r="I85" s="22">
        <v>0</v>
      </c>
      <c r="J85" s="22">
        <v>0</v>
      </c>
      <c r="K85" s="20">
        <f t="shared" si="4"/>
        <v>0.5</v>
      </c>
      <c r="L85" s="21">
        <f t="shared" si="5"/>
        <v>0.5</v>
      </c>
    </row>
    <row r="86" spans="1:12" ht="12.75">
      <c r="A86" s="13">
        <v>82</v>
      </c>
      <c r="B86" s="13">
        <v>11</v>
      </c>
      <c r="C86" s="13">
        <v>111</v>
      </c>
      <c r="D86" s="1"/>
      <c r="E86" s="1" t="s">
        <v>25</v>
      </c>
      <c r="F86" s="22">
        <v>0</v>
      </c>
      <c r="G86" s="22">
        <v>0</v>
      </c>
      <c r="H86" s="22">
        <v>0.5</v>
      </c>
      <c r="I86" s="22">
        <v>0</v>
      </c>
      <c r="J86" s="22">
        <v>0</v>
      </c>
      <c r="K86" s="20">
        <f t="shared" si="4"/>
        <v>0.5</v>
      </c>
      <c r="L86" s="21">
        <f t="shared" si="5"/>
        <v>0.5</v>
      </c>
    </row>
    <row r="87" spans="1:12" ht="12.75">
      <c r="A87" s="13">
        <v>83</v>
      </c>
      <c r="B87" s="13">
        <v>11</v>
      </c>
      <c r="C87" s="13">
        <v>19</v>
      </c>
      <c r="D87" s="1"/>
      <c r="E87" s="1" t="s">
        <v>24</v>
      </c>
      <c r="F87" s="22">
        <v>0.5</v>
      </c>
      <c r="G87" s="22">
        <v>0</v>
      </c>
      <c r="H87" s="22">
        <v>0</v>
      </c>
      <c r="I87" s="22">
        <v>0</v>
      </c>
      <c r="J87" s="22">
        <v>0</v>
      </c>
      <c r="K87" s="20">
        <f t="shared" si="4"/>
        <v>0.5</v>
      </c>
      <c r="L87" s="21">
        <f t="shared" si="5"/>
        <v>0.5</v>
      </c>
    </row>
    <row r="88" spans="1:12" ht="12.75">
      <c r="A88" s="13">
        <v>84</v>
      </c>
      <c r="B88" s="13">
        <v>11</v>
      </c>
      <c r="C88" s="13">
        <v>168</v>
      </c>
      <c r="D88" s="1"/>
      <c r="E88" s="1" t="s">
        <v>63</v>
      </c>
      <c r="F88" s="22">
        <v>0</v>
      </c>
      <c r="G88" s="22">
        <v>0.5</v>
      </c>
      <c r="H88" s="22">
        <v>0</v>
      </c>
      <c r="I88" s="22">
        <v>0</v>
      </c>
      <c r="J88" s="22">
        <v>0</v>
      </c>
      <c r="K88" s="20">
        <f t="shared" si="4"/>
        <v>0.5</v>
      </c>
      <c r="L88" s="21">
        <f t="shared" si="5"/>
        <v>0.5</v>
      </c>
    </row>
    <row r="89" spans="1:12" ht="12.75">
      <c r="A89" s="13">
        <v>85</v>
      </c>
      <c r="B89" s="13">
        <v>11</v>
      </c>
      <c r="C89" s="16" t="s">
        <v>101</v>
      </c>
      <c r="D89" s="2"/>
      <c r="E89" s="3" t="s">
        <v>119</v>
      </c>
      <c r="F89" s="20">
        <v>0</v>
      </c>
      <c r="G89" s="24">
        <v>0.5</v>
      </c>
      <c r="H89" s="20">
        <v>0</v>
      </c>
      <c r="I89" s="20">
        <v>0</v>
      </c>
      <c r="J89" s="20">
        <v>0</v>
      </c>
      <c r="K89" s="20">
        <f t="shared" si="4"/>
        <v>0.5</v>
      </c>
      <c r="L89" s="21">
        <f t="shared" si="5"/>
        <v>0.5</v>
      </c>
    </row>
    <row r="90" spans="1:12" ht="12.75">
      <c r="A90" s="13">
        <v>86</v>
      </c>
      <c r="B90" s="13">
        <v>11</v>
      </c>
      <c r="C90" s="13">
        <v>6</v>
      </c>
      <c r="D90" s="1"/>
      <c r="E90" s="1" t="s">
        <v>92</v>
      </c>
      <c r="F90" s="22">
        <v>0</v>
      </c>
      <c r="G90" s="22">
        <v>0.5</v>
      </c>
      <c r="H90" s="22">
        <v>0</v>
      </c>
      <c r="I90" s="22">
        <v>0</v>
      </c>
      <c r="J90" s="22">
        <v>0</v>
      </c>
      <c r="K90" s="20">
        <f t="shared" si="4"/>
        <v>0.5</v>
      </c>
      <c r="L90" s="21">
        <f t="shared" si="5"/>
        <v>0.5</v>
      </c>
    </row>
    <row r="91" spans="1:12" ht="12.75">
      <c r="A91" s="13">
        <v>87</v>
      </c>
      <c r="B91" s="13">
        <v>11</v>
      </c>
      <c r="C91" s="16" t="s">
        <v>111</v>
      </c>
      <c r="D91" s="2"/>
      <c r="E91" s="3" t="s">
        <v>112</v>
      </c>
      <c r="F91" s="20">
        <v>0</v>
      </c>
      <c r="G91" s="20">
        <v>0</v>
      </c>
      <c r="H91" s="20">
        <v>0</v>
      </c>
      <c r="I91" s="24">
        <v>0.5</v>
      </c>
      <c r="J91" s="20">
        <v>0</v>
      </c>
      <c r="K91" s="20">
        <f t="shared" si="4"/>
        <v>0.5</v>
      </c>
      <c r="L91" s="21">
        <f t="shared" si="5"/>
        <v>0.5</v>
      </c>
    </row>
    <row r="92" spans="1:12" ht="12.75">
      <c r="A92" s="13">
        <v>88</v>
      </c>
      <c r="B92" s="31" t="s">
        <v>153</v>
      </c>
      <c r="C92" s="32" t="s">
        <v>154</v>
      </c>
      <c r="D92" s="34" t="s">
        <v>155</v>
      </c>
      <c r="E92" s="10" t="s">
        <v>171</v>
      </c>
      <c r="F92" s="39">
        <v>0</v>
      </c>
      <c r="G92" s="39">
        <v>0</v>
      </c>
      <c r="H92" s="39">
        <v>0</v>
      </c>
      <c r="I92" s="39">
        <v>0.5</v>
      </c>
      <c r="J92" s="39">
        <v>0</v>
      </c>
      <c r="K92" s="20">
        <f t="shared" si="4"/>
        <v>0.5</v>
      </c>
      <c r="L92" s="21">
        <f t="shared" si="5"/>
        <v>0.5</v>
      </c>
    </row>
    <row r="93" spans="1:12" ht="12.75">
      <c r="A93" s="13">
        <v>89</v>
      </c>
      <c r="B93" s="13">
        <v>11</v>
      </c>
      <c r="C93" s="13" t="s">
        <v>67</v>
      </c>
      <c r="D93" s="1"/>
      <c r="E93" s="1" t="s">
        <v>180</v>
      </c>
      <c r="F93" s="22">
        <v>0</v>
      </c>
      <c r="G93" s="22">
        <v>0</v>
      </c>
      <c r="H93" s="22">
        <v>0</v>
      </c>
      <c r="I93" s="22">
        <v>0</v>
      </c>
      <c r="J93" s="22">
        <v>0.5</v>
      </c>
      <c r="K93" s="20">
        <f t="shared" si="4"/>
        <v>0.5</v>
      </c>
      <c r="L93" s="21">
        <f t="shared" si="5"/>
        <v>0.5</v>
      </c>
    </row>
    <row r="94" spans="1:12" ht="12.75">
      <c r="A94" s="13">
        <v>90</v>
      </c>
      <c r="B94" s="13">
        <v>11</v>
      </c>
      <c r="C94" s="13">
        <v>127</v>
      </c>
      <c r="D94" s="1"/>
      <c r="E94" s="1" t="s">
        <v>87</v>
      </c>
      <c r="F94" s="22">
        <v>0</v>
      </c>
      <c r="G94" s="22">
        <v>0.5</v>
      </c>
      <c r="H94" s="22">
        <v>0</v>
      </c>
      <c r="I94" s="22">
        <v>0</v>
      </c>
      <c r="J94" s="22">
        <v>0</v>
      </c>
      <c r="K94" s="20">
        <f t="shared" si="4"/>
        <v>0.5</v>
      </c>
      <c r="L94" s="21">
        <f t="shared" si="5"/>
        <v>0.5</v>
      </c>
    </row>
    <row r="95" spans="1:12" ht="12.75">
      <c r="A95" s="13">
        <v>91</v>
      </c>
      <c r="B95" s="13">
        <v>11</v>
      </c>
      <c r="C95" s="16" t="s">
        <v>145</v>
      </c>
      <c r="D95" s="2"/>
      <c r="E95" s="3" t="s">
        <v>146</v>
      </c>
      <c r="F95" s="20">
        <v>0</v>
      </c>
      <c r="G95" s="20">
        <v>0</v>
      </c>
      <c r="H95" s="24">
        <v>0.5</v>
      </c>
      <c r="I95" s="20">
        <v>0</v>
      </c>
      <c r="J95" s="20">
        <v>0</v>
      </c>
      <c r="K95" s="20">
        <f t="shared" si="4"/>
        <v>0.5</v>
      </c>
      <c r="L95" s="21">
        <f t="shared" si="5"/>
        <v>0.5</v>
      </c>
    </row>
    <row r="96" spans="1:12" ht="12.75">
      <c r="A96" s="13">
        <v>92</v>
      </c>
      <c r="B96" s="13">
        <v>11</v>
      </c>
      <c r="C96" s="13">
        <v>19</v>
      </c>
      <c r="D96" s="1"/>
      <c r="E96" s="1" t="s">
        <v>66</v>
      </c>
      <c r="F96" s="22">
        <v>0</v>
      </c>
      <c r="G96" s="22">
        <v>0.5</v>
      </c>
      <c r="H96" s="22">
        <v>0</v>
      </c>
      <c r="I96" s="22">
        <v>0</v>
      </c>
      <c r="J96" s="22">
        <v>0</v>
      </c>
      <c r="K96" s="20">
        <f t="shared" si="4"/>
        <v>0.5</v>
      </c>
      <c r="L96" s="21">
        <f t="shared" si="5"/>
        <v>0.5</v>
      </c>
    </row>
    <row r="97" spans="1:12" ht="12.75">
      <c r="A97" s="13">
        <v>93</v>
      </c>
      <c r="B97" s="13">
        <v>11</v>
      </c>
      <c r="C97" s="13">
        <v>24</v>
      </c>
      <c r="D97" s="1"/>
      <c r="E97" s="1" t="s">
        <v>71</v>
      </c>
      <c r="F97" s="22">
        <v>0.5</v>
      </c>
      <c r="G97" s="22">
        <v>0</v>
      </c>
      <c r="H97" s="22">
        <v>0</v>
      </c>
      <c r="I97" s="22">
        <v>0</v>
      </c>
      <c r="J97" s="22">
        <v>0</v>
      </c>
      <c r="K97" s="20">
        <f t="shared" si="4"/>
        <v>0.5</v>
      </c>
      <c r="L97" s="21">
        <f t="shared" si="5"/>
        <v>0.5</v>
      </c>
    </row>
    <row r="98" spans="1:12" ht="12.75">
      <c r="A98" s="13">
        <v>94</v>
      </c>
      <c r="B98" s="13">
        <v>11</v>
      </c>
      <c r="C98" s="13">
        <v>155</v>
      </c>
      <c r="D98" s="1" t="s">
        <v>62</v>
      </c>
      <c r="E98" s="1" t="s">
        <v>91</v>
      </c>
      <c r="F98" s="22">
        <v>0.5</v>
      </c>
      <c r="G98" s="22">
        <v>0</v>
      </c>
      <c r="H98" s="22">
        <v>0</v>
      </c>
      <c r="I98" s="22">
        <v>0</v>
      </c>
      <c r="J98" s="22">
        <v>0</v>
      </c>
      <c r="K98" s="20">
        <f t="shared" si="4"/>
        <v>0.5</v>
      </c>
      <c r="L98" s="21">
        <f t="shared" si="5"/>
        <v>0.5</v>
      </c>
    </row>
    <row r="99" spans="1:12" ht="12.75">
      <c r="A99" s="13">
        <v>95</v>
      </c>
      <c r="B99" s="13">
        <v>11</v>
      </c>
      <c r="C99" s="13">
        <v>20</v>
      </c>
      <c r="D99" s="1"/>
      <c r="E99" s="1" t="s">
        <v>95</v>
      </c>
      <c r="F99" s="22">
        <v>0</v>
      </c>
      <c r="G99" s="22">
        <v>0</v>
      </c>
      <c r="H99" s="22">
        <v>0.5</v>
      </c>
      <c r="I99" s="22">
        <v>0</v>
      </c>
      <c r="J99" s="22">
        <v>0</v>
      </c>
      <c r="K99" s="20">
        <f t="shared" si="4"/>
        <v>0.5</v>
      </c>
      <c r="L99" s="21">
        <f t="shared" si="5"/>
        <v>0.5</v>
      </c>
    </row>
    <row r="100" spans="1:12" ht="12.75">
      <c r="A100" s="13">
        <v>96</v>
      </c>
      <c r="B100" s="13">
        <v>11</v>
      </c>
      <c r="C100" s="13">
        <v>41</v>
      </c>
      <c r="D100" s="1"/>
      <c r="E100" s="1" t="s">
        <v>77</v>
      </c>
      <c r="F100" s="22">
        <v>0.5</v>
      </c>
      <c r="G100" s="22">
        <v>0</v>
      </c>
      <c r="H100" s="22">
        <v>0</v>
      </c>
      <c r="I100" s="22">
        <v>0</v>
      </c>
      <c r="J100" s="22">
        <v>0</v>
      </c>
      <c r="K100" s="20">
        <f t="shared" si="4"/>
        <v>0.5</v>
      </c>
      <c r="L100" s="21">
        <f t="shared" si="5"/>
        <v>0.5</v>
      </c>
    </row>
    <row r="101" spans="1:12" ht="12.75">
      <c r="A101" s="13">
        <v>97</v>
      </c>
      <c r="B101" s="31" t="s">
        <v>153</v>
      </c>
      <c r="C101" s="32" t="s">
        <v>154</v>
      </c>
      <c r="D101" s="31" t="s">
        <v>155</v>
      </c>
      <c r="E101" s="36" t="s">
        <v>170</v>
      </c>
      <c r="F101" s="39">
        <v>0</v>
      </c>
      <c r="G101" s="39">
        <v>0</v>
      </c>
      <c r="H101" s="39">
        <v>0</v>
      </c>
      <c r="I101" s="39">
        <v>0.5</v>
      </c>
      <c r="J101" s="39">
        <v>0</v>
      </c>
      <c r="K101" s="20">
        <f aca="true" t="shared" si="6" ref="K101:K132">SUM(F101:J101)</f>
        <v>0.5</v>
      </c>
      <c r="L101" s="21">
        <f aca="true" t="shared" si="7" ref="L101:L132">LARGE(F101:J101,1)+LARGE(F101:J101,2)+LARGE(F101:J101,3)</f>
        <v>0.5</v>
      </c>
    </row>
    <row r="102" spans="1:12" ht="12.75">
      <c r="A102" s="13">
        <v>98</v>
      </c>
      <c r="B102" s="13">
        <v>11</v>
      </c>
      <c r="C102" s="13">
        <v>54</v>
      </c>
      <c r="D102" s="1"/>
      <c r="E102" s="1" t="s">
        <v>73</v>
      </c>
      <c r="F102" s="22">
        <v>0</v>
      </c>
      <c r="G102" s="22">
        <v>0</v>
      </c>
      <c r="H102" s="22">
        <v>0</v>
      </c>
      <c r="I102" s="22">
        <v>0</v>
      </c>
      <c r="J102" s="22">
        <v>0.5</v>
      </c>
      <c r="K102" s="20">
        <f t="shared" si="6"/>
        <v>0.5</v>
      </c>
      <c r="L102" s="21">
        <f t="shared" si="7"/>
        <v>0.5</v>
      </c>
    </row>
    <row r="103" spans="1:12" ht="12.75">
      <c r="A103" s="13">
        <v>99</v>
      </c>
      <c r="B103" s="13">
        <v>11</v>
      </c>
      <c r="C103" s="16">
        <v>96</v>
      </c>
      <c r="D103" s="2"/>
      <c r="E103" s="3" t="s">
        <v>135</v>
      </c>
      <c r="F103" s="20">
        <v>0</v>
      </c>
      <c r="G103" s="20">
        <v>0</v>
      </c>
      <c r="H103" s="24">
        <v>0.5</v>
      </c>
      <c r="I103" s="20">
        <v>0</v>
      </c>
      <c r="J103" s="20">
        <v>0</v>
      </c>
      <c r="K103" s="20">
        <f t="shared" si="6"/>
        <v>0.5</v>
      </c>
      <c r="L103" s="21">
        <f t="shared" si="7"/>
        <v>0.5</v>
      </c>
    </row>
    <row r="104" spans="1:12" ht="12.75">
      <c r="A104" s="13">
        <v>100</v>
      </c>
      <c r="B104" s="13">
        <v>11</v>
      </c>
      <c r="C104" s="16">
        <v>180</v>
      </c>
      <c r="D104" s="2"/>
      <c r="E104" s="3" t="s">
        <v>140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f t="shared" si="6"/>
        <v>0</v>
      </c>
      <c r="L104" s="21">
        <f t="shared" si="7"/>
        <v>0</v>
      </c>
    </row>
    <row r="105" spans="1:12" ht="12.75">
      <c r="A105" s="13">
        <v>101</v>
      </c>
      <c r="B105" s="13">
        <v>11</v>
      </c>
      <c r="C105" s="13" t="s">
        <v>27</v>
      </c>
      <c r="D105" s="1"/>
      <c r="E105" s="1" t="s">
        <v>28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0">
        <f t="shared" si="6"/>
        <v>0</v>
      </c>
      <c r="L105" s="21">
        <f t="shared" si="7"/>
        <v>0</v>
      </c>
    </row>
    <row r="106" spans="1:12" ht="12.75">
      <c r="A106" s="13">
        <v>102</v>
      </c>
      <c r="B106" s="13">
        <v>11</v>
      </c>
      <c r="C106" s="13">
        <v>111</v>
      </c>
      <c r="D106" s="1"/>
      <c r="E106" s="1" t="s">
        <v>181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0">
        <f t="shared" si="6"/>
        <v>0</v>
      </c>
      <c r="L106" s="21">
        <f t="shared" si="7"/>
        <v>0</v>
      </c>
    </row>
    <row r="107" spans="1:12" ht="12.75">
      <c r="A107" s="13">
        <v>103</v>
      </c>
      <c r="B107" s="13">
        <v>11</v>
      </c>
      <c r="C107" s="16">
        <v>180</v>
      </c>
      <c r="D107" s="2"/>
      <c r="E107" s="3" t="s">
        <v>128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f t="shared" si="6"/>
        <v>0</v>
      </c>
      <c r="L107" s="21">
        <f t="shared" si="7"/>
        <v>0</v>
      </c>
    </row>
    <row r="108" spans="1:12" ht="12.75">
      <c r="A108" s="13">
        <v>104</v>
      </c>
      <c r="B108" s="13">
        <v>11</v>
      </c>
      <c r="C108" s="16">
        <v>19</v>
      </c>
      <c r="D108" s="2"/>
      <c r="E108" s="3" t="s">
        <v>127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f t="shared" si="6"/>
        <v>0</v>
      </c>
      <c r="L108" s="21">
        <f t="shared" si="7"/>
        <v>0</v>
      </c>
    </row>
    <row r="109" spans="1:12" ht="12.75">
      <c r="A109" s="13">
        <v>105</v>
      </c>
      <c r="B109" s="13">
        <v>11</v>
      </c>
      <c r="C109" s="16">
        <v>24</v>
      </c>
      <c r="D109" s="2"/>
      <c r="E109" s="3" t="s">
        <v>125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f t="shared" si="6"/>
        <v>0</v>
      </c>
      <c r="L109" s="21">
        <f t="shared" si="7"/>
        <v>0</v>
      </c>
    </row>
    <row r="110" spans="1:12" ht="12.75">
      <c r="A110" s="13">
        <v>106</v>
      </c>
      <c r="B110" s="13">
        <v>11</v>
      </c>
      <c r="C110" s="13">
        <v>159</v>
      </c>
      <c r="D110" s="1"/>
      <c r="E110" s="1" t="s">
        <v>31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0">
        <f t="shared" si="6"/>
        <v>0</v>
      </c>
      <c r="L110" s="21">
        <f t="shared" si="7"/>
        <v>0</v>
      </c>
    </row>
    <row r="111" spans="1:12" ht="12.75">
      <c r="A111" s="13">
        <v>107</v>
      </c>
      <c r="B111" s="13">
        <v>11</v>
      </c>
      <c r="C111" s="16">
        <v>24</v>
      </c>
      <c r="D111" s="2"/>
      <c r="E111" s="3" t="s">
        <v>130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f t="shared" si="6"/>
        <v>0</v>
      </c>
      <c r="L111" s="21">
        <f t="shared" si="7"/>
        <v>0</v>
      </c>
    </row>
    <row r="112" spans="1:12" ht="12.75">
      <c r="A112" s="13">
        <v>108</v>
      </c>
      <c r="B112" s="13">
        <v>11</v>
      </c>
      <c r="C112" s="16" t="s">
        <v>101</v>
      </c>
      <c r="D112" s="2"/>
      <c r="E112" s="3" t="s">
        <v>102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f t="shared" si="6"/>
        <v>0</v>
      </c>
      <c r="L112" s="21">
        <f t="shared" si="7"/>
        <v>0</v>
      </c>
    </row>
    <row r="113" spans="1:12" ht="12.75">
      <c r="A113" s="13">
        <v>109</v>
      </c>
      <c r="B113" s="13">
        <v>11</v>
      </c>
      <c r="C113" s="16">
        <v>66</v>
      </c>
      <c r="D113" s="2"/>
      <c r="E113" s="3" t="s">
        <v>103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f t="shared" si="6"/>
        <v>0</v>
      </c>
      <c r="L113" s="21">
        <f t="shared" si="7"/>
        <v>0</v>
      </c>
    </row>
    <row r="114" spans="1:12" ht="12.75">
      <c r="A114" s="13">
        <v>110</v>
      </c>
      <c r="B114" s="13">
        <v>11</v>
      </c>
      <c r="C114" s="16" t="s">
        <v>123</v>
      </c>
      <c r="D114" s="2"/>
      <c r="E114" s="3" t="s">
        <v>124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f t="shared" si="6"/>
        <v>0</v>
      </c>
      <c r="L114" s="21">
        <f t="shared" si="7"/>
        <v>0</v>
      </c>
    </row>
    <row r="115" spans="1:12" ht="12.75">
      <c r="A115" s="13">
        <v>111</v>
      </c>
      <c r="B115" s="13">
        <v>11</v>
      </c>
      <c r="C115" s="13">
        <v>73</v>
      </c>
      <c r="D115" s="1"/>
      <c r="E115" s="1" t="s">
        <v>33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0">
        <f t="shared" si="6"/>
        <v>0</v>
      </c>
      <c r="L115" s="21">
        <f t="shared" si="7"/>
        <v>0</v>
      </c>
    </row>
    <row r="116" spans="1:12" ht="12.75">
      <c r="A116" s="13">
        <v>112</v>
      </c>
      <c r="B116" s="13">
        <v>11</v>
      </c>
      <c r="C116" s="16">
        <v>155</v>
      </c>
      <c r="D116" s="2"/>
      <c r="E116" s="3" t="s">
        <v>105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f t="shared" si="6"/>
        <v>0</v>
      </c>
      <c r="L116" s="21">
        <f t="shared" si="7"/>
        <v>0</v>
      </c>
    </row>
    <row r="117" spans="1:12" ht="12.75">
      <c r="A117" s="13">
        <v>113</v>
      </c>
      <c r="B117" s="13">
        <v>11</v>
      </c>
      <c r="C117" s="13">
        <v>54</v>
      </c>
      <c r="D117" s="1"/>
      <c r="E117" s="1" t="s">
        <v>39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0">
        <f t="shared" si="6"/>
        <v>0</v>
      </c>
      <c r="L117" s="21">
        <f t="shared" si="7"/>
        <v>0</v>
      </c>
    </row>
    <row r="118" spans="1:12" ht="12.75">
      <c r="A118" s="13">
        <v>114</v>
      </c>
      <c r="B118" s="13">
        <v>11</v>
      </c>
      <c r="C118" s="16">
        <v>70</v>
      </c>
      <c r="D118" s="2"/>
      <c r="E118" s="3" t="s">
        <v>113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f t="shared" si="6"/>
        <v>0</v>
      </c>
      <c r="L118" s="21">
        <f t="shared" si="7"/>
        <v>0</v>
      </c>
    </row>
    <row r="119" spans="1:12" ht="12.75">
      <c r="A119" s="13">
        <v>115</v>
      </c>
      <c r="B119" s="13">
        <v>11</v>
      </c>
      <c r="C119" s="13">
        <v>41</v>
      </c>
      <c r="D119" s="1"/>
      <c r="E119" s="1" t="s">
        <v>30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0">
        <f t="shared" si="6"/>
        <v>0</v>
      </c>
      <c r="L119" s="21">
        <f t="shared" si="7"/>
        <v>0</v>
      </c>
    </row>
    <row r="120" spans="1:12" ht="12.75">
      <c r="A120" s="13">
        <v>116</v>
      </c>
      <c r="B120" s="13">
        <v>11</v>
      </c>
      <c r="C120" s="16" t="s">
        <v>111</v>
      </c>
      <c r="D120" s="2"/>
      <c r="E120" s="3" t="s">
        <v>138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f t="shared" si="6"/>
        <v>0</v>
      </c>
      <c r="L120" s="21">
        <f t="shared" si="7"/>
        <v>0</v>
      </c>
    </row>
    <row r="121" spans="1:12" ht="12.75">
      <c r="A121" s="13">
        <v>117</v>
      </c>
      <c r="B121" s="13">
        <v>11</v>
      </c>
      <c r="C121" s="13" t="s">
        <v>18</v>
      </c>
      <c r="D121" s="1"/>
      <c r="E121" s="1" t="s">
        <v>100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0">
        <f t="shared" si="6"/>
        <v>0</v>
      </c>
      <c r="L121" s="21">
        <f t="shared" si="7"/>
        <v>0</v>
      </c>
    </row>
    <row r="122" spans="1:12" ht="12.75">
      <c r="A122" s="13">
        <v>118</v>
      </c>
      <c r="B122" s="13">
        <v>11</v>
      </c>
      <c r="C122" s="13">
        <v>70</v>
      </c>
      <c r="D122" s="1"/>
      <c r="E122" s="1" t="s">
        <v>182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0">
        <f t="shared" si="6"/>
        <v>0</v>
      </c>
      <c r="L122" s="21">
        <f t="shared" si="7"/>
        <v>0</v>
      </c>
    </row>
    <row r="123" spans="1:12" ht="12.75">
      <c r="A123" s="13">
        <v>119</v>
      </c>
      <c r="B123" s="13">
        <v>11</v>
      </c>
      <c r="C123" s="13">
        <v>180</v>
      </c>
      <c r="D123" s="1"/>
      <c r="E123" s="1" t="s">
        <v>26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0">
        <f t="shared" si="6"/>
        <v>0</v>
      </c>
      <c r="L123" s="21">
        <f t="shared" si="7"/>
        <v>0</v>
      </c>
    </row>
    <row r="124" spans="1:12" ht="12.75">
      <c r="A124" s="13">
        <v>120</v>
      </c>
      <c r="B124" s="13">
        <v>11</v>
      </c>
      <c r="C124" s="16">
        <v>180</v>
      </c>
      <c r="D124" s="2"/>
      <c r="E124" s="3" t="s">
        <v>129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f t="shared" si="6"/>
        <v>0</v>
      </c>
      <c r="L124" s="21">
        <f t="shared" si="7"/>
        <v>0</v>
      </c>
    </row>
    <row r="125" spans="1:12" ht="12.75">
      <c r="A125" s="13">
        <v>121</v>
      </c>
      <c r="B125" s="13">
        <v>11</v>
      </c>
      <c r="C125" s="13">
        <v>155</v>
      </c>
      <c r="D125" s="1"/>
      <c r="E125" s="1" t="s">
        <v>96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0">
        <f t="shared" si="6"/>
        <v>0</v>
      </c>
      <c r="L125" s="21">
        <f t="shared" si="7"/>
        <v>0</v>
      </c>
    </row>
    <row r="126" spans="1:12" ht="12.75">
      <c r="A126" s="13">
        <v>122</v>
      </c>
      <c r="B126" s="13">
        <v>11</v>
      </c>
      <c r="C126" s="13">
        <v>41</v>
      </c>
      <c r="D126" s="1"/>
      <c r="E126" s="1" t="s">
        <v>29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0">
        <f t="shared" si="6"/>
        <v>0</v>
      </c>
      <c r="L126" s="21">
        <f t="shared" si="7"/>
        <v>0</v>
      </c>
    </row>
    <row r="127" spans="1:12" ht="12.75">
      <c r="A127" s="13">
        <v>123</v>
      </c>
      <c r="B127" s="13">
        <v>11</v>
      </c>
      <c r="C127" s="13">
        <v>180</v>
      </c>
      <c r="D127" s="1"/>
      <c r="E127" s="1" t="s">
        <v>65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0">
        <f t="shared" si="6"/>
        <v>0</v>
      </c>
      <c r="L127" s="21">
        <f t="shared" si="7"/>
        <v>0</v>
      </c>
    </row>
    <row r="128" spans="1:12" ht="12.75">
      <c r="A128" s="13">
        <v>124</v>
      </c>
      <c r="B128" s="13">
        <v>11</v>
      </c>
      <c r="C128" s="16">
        <v>90</v>
      </c>
      <c r="D128" s="2"/>
      <c r="E128" s="3" t="s">
        <v>118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f t="shared" si="6"/>
        <v>0</v>
      </c>
      <c r="L128" s="21">
        <f t="shared" si="7"/>
        <v>0</v>
      </c>
    </row>
    <row r="129" spans="1:12" ht="12.75">
      <c r="A129" s="13">
        <v>125</v>
      </c>
      <c r="B129" s="13">
        <v>11</v>
      </c>
      <c r="C129" s="13">
        <v>20</v>
      </c>
      <c r="D129" s="1"/>
      <c r="E129" s="1" t="s">
        <v>82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0">
        <f t="shared" si="6"/>
        <v>0</v>
      </c>
      <c r="L129" s="21">
        <f t="shared" si="7"/>
        <v>0</v>
      </c>
    </row>
    <row r="130" spans="1:12" ht="12.75">
      <c r="A130" s="13">
        <v>126</v>
      </c>
      <c r="B130" s="13">
        <v>11</v>
      </c>
      <c r="C130" s="16">
        <v>25</v>
      </c>
      <c r="D130" s="2"/>
      <c r="E130" s="3" t="s">
        <v>116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f t="shared" si="6"/>
        <v>0</v>
      </c>
      <c r="L130" s="21">
        <f t="shared" si="7"/>
        <v>0</v>
      </c>
    </row>
    <row r="131" spans="1:12" ht="12.75">
      <c r="A131" s="13">
        <v>127</v>
      </c>
      <c r="B131" s="13">
        <v>11</v>
      </c>
      <c r="C131" s="16">
        <v>150</v>
      </c>
      <c r="D131" s="2"/>
      <c r="E131" s="3" t="s">
        <v>139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f t="shared" si="6"/>
        <v>0</v>
      </c>
      <c r="L131" s="21">
        <f t="shared" si="7"/>
        <v>0</v>
      </c>
    </row>
    <row r="132" spans="1:12" ht="12.75">
      <c r="A132" s="13">
        <v>128</v>
      </c>
      <c r="B132" s="13">
        <v>11</v>
      </c>
      <c r="C132" s="16">
        <v>180</v>
      </c>
      <c r="D132" s="2"/>
      <c r="E132" s="3" t="s">
        <v>120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f t="shared" si="6"/>
        <v>0</v>
      </c>
      <c r="L132" s="21">
        <f t="shared" si="7"/>
        <v>0</v>
      </c>
    </row>
    <row r="133" spans="1:12" ht="12.75">
      <c r="A133" s="13">
        <v>129</v>
      </c>
      <c r="B133" s="13">
        <v>11</v>
      </c>
      <c r="C133" s="13">
        <v>145</v>
      </c>
      <c r="D133" s="1"/>
      <c r="E133" s="1" t="s">
        <v>48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0">
        <f aca="true" t="shared" si="8" ref="K133:K149">SUM(F133:J133)</f>
        <v>0</v>
      </c>
      <c r="L133" s="21">
        <f aca="true" t="shared" si="9" ref="L133:L149">LARGE(F133:J133,1)+LARGE(F133:J133,2)+LARGE(F133:J133,3)</f>
        <v>0</v>
      </c>
    </row>
    <row r="134" spans="1:12" ht="12.75">
      <c r="A134" s="13">
        <v>130</v>
      </c>
      <c r="B134" s="13">
        <v>11</v>
      </c>
      <c r="C134" s="16">
        <v>70</v>
      </c>
      <c r="D134" s="2"/>
      <c r="E134" s="3" t="s">
        <v>126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f t="shared" si="8"/>
        <v>0</v>
      </c>
      <c r="L134" s="21">
        <f t="shared" si="9"/>
        <v>0</v>
      </c>
    </row>
    <row r="135" spans="1:12" ht="12.75">
      <c r="A135" s="14">
        <v>131</v>
      </c>
      <c r="B135" s="13">
        <v>11</v>
      </c>
      <c r="C135" s="13">
        <v>144</v>
      </c>
      <c r="E135" s="1" t="s">
        <v>34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0">
        <f t="shared" si="8"/>
        <v>0</v>
      </c>
      <c r="L135" s="21">
        <f t="shared" si="9"/>
        <v>0</v>
      </c>
    </row>
    <row r="136" spans="1:12" ht="12.75">
      <c r="A136" s="14">
        <v>132</v>
      </c>
      <c r="B136" s="13">
        <v>11</v>
      </c>
      <c r="C136" s="18">
        <v>138</v>
      </c>
      <c r="E136" s="1" t="s">
        <v>37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0">
        <f t="shared" si="8"/>
        <v>0</v>
      </c>
      <c r="L136" s="21">
        <f t="shared" si="9"/>
        <v>0</v>
      </c>
    </row>
    <row r="137" spans="1:12" ht="12.75">
      <c r="A137" s="13">
        <v>133</v>
      </c>
      <c r="B137" s="18">
        <v>11</v>
      </c>
      <c r="C137" s="17">
        <v>90</v>
      </c>
      <c r="D137" s="33"/>
      <c r="E137" s="37" t="s">
        <v>110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20">
        <f t="shared" si="8"/>
        <v>0</v>
      </c>
      <c r="L137" s="21">
        <f t="shared" si="9"/>
        <v>0</v>
      </c>
    </row>
    <row r="138" spans="1:12" ht="12.75">
      <c r="A138" s="13">
        <v>134</v>
      </c>
      <c r="B138" s="18">
        <v>11</v>
      </c>
      <c r="C138" s="18">
        <v>70</v>
      </c>
      <c r="D138" s="35"/>
      <c r="E138" s="35" t="s">
        <v>97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20">
        <f t="shared" si="8"/>
        <v>0</v>
      </c>
      <c r="L138" s="21">
        <f t="shared" si="9"/>
        <v>0</v>
      </c>
    </row>
    <row r="139" spans="1:12" ht="12.75">
      <c r="A139" s="13">
        <v>135</v>
      </c>
      <c r="B139" s="18">
        <v>11</v>
      </c>
      <c r="C139" s="18">
        <v>20</v>
      </c>
      <c r="D139" s="35"/>
      <c r="E139" s="35" t="s">
        <v>38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20">
        <f t="shared" si="8"/>
        <v>0</v>
      </c>
      <c r="L139" s="21">
        <f t="shared" si="9"/>
        <v>0</v>
      </c>
    </row>
    <row r="140" spans="1:12" ht="12.75">
      <c r="A140" s="14">
        <v>136</v>
      </c>
      <c r="B140" s="18">
        <v>11</v>
      </c>
      <c r="C140" s="17" t="s">
        <v>101</v>
      </c>
      <c r="D140" s="6"/>
      <c r="E140" s="7" t="s">
        <v>137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20">
        <f t="shared" si="8"/>
        <v>0</v>
      </c>
      <c r="L140" s="21">
        <f t="shared" si="9"/>
        <v>0</v>
      </c>
    </row>
    <row r="141" spans="1:12" ht="12.75">
      <c r="A141" s="14">
        <v>137</v>
      </c>
      <c r="B141" s="18">
        <v>11</v>
      </c>
      <c r="C141" s="17" t="s">
        <v>101</v>
      </c>
      <c r="D141" s="33"/>
      <c r="E141" s="37" t="s">
        <v>121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20">
        <f t="shared" si="8"/>
        <v>0</v>
      </c>
      <c r="L141" s="21">
        <f t="shared" si="9"/>
        <v>0</v>
      </c>
    </row>
    <row r="142" spans="1:12" ht="12.75">
      <c r="A142" s="13">
        <v>138</v>
      </c>
      <c r="B142" s="18">
        <v>11</v>
      </c>
      <c r="C142" s="18">
        <v>124</v>
      </c>
      <c r="D142" s="35"/>
      <c r="E142" s="35" t="s">
        <v>32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20">
        <f t="shared" si="8"/>
        <v>0</v>
      </c>
      <c r="L142" s="21">
        <f t="shared" si="9"/>
        <v>0</v>
      </c>
    </row>
    <row r="143" spans="1:12" ht="12.75">
      <c r="A143" s="13">
        <v>139</v>
      </c>
      <c r="B143" s="18">
        <v>11</v>
      </c>
      <c r="C143" s="17" t="s">
        <v>132</v>
      </c>
      <c r="D143" s="33"/>
      <c r="E143" s="37" t="s">
        <v>133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20">
        <f t="shared" si="8"/>
        <v>0</v>
      </c>
      <c r="L143" s="21">
        <f t="shared" si="9"/>
        <v>0</v>
      </c>
    </row>
    <row r="144" spans="1:12" ht="12.75">
      <c r="A144" s="13">
        <v>140</v>
      </c>
      <c r="B144" s="18">
        <v>11</v>
      </c>
      <c r="C144" s="18">
        <v>180</v>
      </c>
      <c r="E144" t="s">
        <v>89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20">
        <f t="shared" si="8"/>
        <v>0</v>
      </c>
      <c r="L144" s="21">
        <f t="shared" si="9"/>
        <v>0</v>
      </c>
    </row>
    <row r="145" spans="1:12" ht="12.75">
      <c r="A145" s="14">
        <v>141</v>
      </c>
      <c r="B145" s="18">
        <v>11</v>
      </c>
      <c r="C145" s="18">
        <v>55</v>
      </c>
      <c r="D145" s="35"/>
      <c r="E145" s="35" t="s">
        <v>60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20">
        <f t="shared" si="8"/>
        <v>0</v>
      </c>
      <c r="L145" s="21">
        <f t="shared" si="9"/>
        <v>0</v>
      </c>
    </row>
    <row r="146" spans="1:12" ht="12.75">
      <c r="A146" s="14">
        <v>142</v>
      </c>
      <c r="B146" s="18">
        <v>11</v>
      </c>
      <c r="C146" s="17" t="s">
        <v>142</v>
      </c>
      <c r="D146" s="33"/>
      <c r="E146" s="37" t="s">
        <v>143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0">
        <f t="shared" si="8"/>
        <v>0</v>
      </c>
      <c r="L146" s="21">
        <f t="shared" si="9"/>
        <v>0</v>
      </c>
    </row>
    <row r="147" spans="1:12" ht="12.75">
      <c r="A147" s="13">
        <v>143</v>
      </c>
      <c r="B147" s="18">
        <v>11</v>
      </c>
      <c r="C147" s="18">
        <v>3</v>
      </c>
      <c r="E147" t="s">
        <v>88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20">
        <f t="shared" si="8"/>
        <v>0</v>
      </c>
      <c r="L147" s="21">
        <f t="shared" si="9"/>
        <v>0</v>
      </c>
    </row>
    <row r="148" spans="1:12" ht="12.75">
      <c r="A148" s="13">
        <v>144</v>
      </c>
      <c r="B148" s="18">
        <v>11</v>
      </c>
      <c r="C148" s="18" t="s">
        <v>35</v>
      </c>
      <c r="D148" s="35"/>
      <c r="E148" s="35" t="s">
        <v>36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20">
        <f t="shared" si="8"/>
        <v>0</v>
      </c>
      <c r="L148" s="21">
        <f t="shared" si="9"/>
        <v>0</v>
      </c>
    </row>
    <row r="149" spans="1:12" ht="12.75">
      <c r="A149" s="13">
        <v>145</v>
      </c>
      <c r="B149" s="18">
        <v>11</v>
      </c>
      <c r="C149" s="17">
        <v>130</v>
      </c>
      <c r="D149" s="33"/>
      <c r="E149" s="37" t="s">
        <v>131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20">
        <f t="shared" si="8"/>
        <v>0</v>
      </c>
      <c r="L149" s="21">
        <f t="shared" si="9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alexa</cp:lastModifiedBy>
  <dcterms:created xsi:type="dcterms:W3CDTF">2009-10-23T20:49:17Z</dcterms:created>
  <dcterms:modified xsi:type="dcterms:W3CDTF">2009-11-27T11:27:53Z</dcterms:modified>
  <cp:category/>
  <cp:version/>
  <cp:contentType/>
  <cp:contentStatus/>
</cp:coreProperties>
</file>