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<sst xmlns="http://schemas.openxmlformats.org/spreadsheetml/2006/main" count="184" uniqueCount="134">
  <si>
    <t>№</t>
  </si>
  <si>
    <t>класс</t>
  </si>
  <si>
    <t>школа</t>
  </si>
  <si>
    <t>юни-центр/олм</t>
  </si>
  <si>
    <t>∑ по всем</t>
  </si>
  <si>
    <t>Ждан Анна Викторовна</t>
  </si>
  <si>
    <t>лиц БГУ</t>
  </si>
  <si>
    <t>Васильков Денис Дмитриевич</t>
  </si>
  <si>
    <t>Зайцев Иван Борисович</t>
  </si>
  <si>
    <t>Дуброва Александра Сергеевна</t>
  </si>
  <si>
    <t>Гоман Виктор Анатольевич</t>
  </si>
  <si>
    <t>гим 12</t>
  </si>
  <si>
    <t>респ олмп</t>
  </si>
  <si>
    <t>гор олмп</t>
  </si>
  <si>
    <t>Медведева Анастасия Евгеньевна</t>
  </si>
  <si>
    <t>Варивончик Анатолий Олегович</t>
  </si>
  <si>
    <t>лиц 1</t>
  </si>
  <si>
    <t>гим 50</t>
  </si>
  <si>
    <t>Ткачев Артем Ильич</t>
  </si>
  <si>
    <t>Ханцевич Оксана Николаевна</t>
  </si>
  <si>
    <t>Люзина Ирина Игоревна</t>
  </si>
  <si>
    <t>Новикова Диана Александровна</t>
  </si>
  <si>
    <t>Кестнер Дмитрий Дмитриевич</t>
  </si>
  <si>
    <t>Станишевский Станислав Борисович</t>
  </si>
  <si>
    <t>Менянихин Ярослав Викторович</t>
  </si>
  <si>
    <t>Пехота Михаил Олегович</t>
  </si>
  <si>
    <t>Конколович Михаил Андреевич</t>
  </si>
  <si>
    <t>Серегин Александр Сергеевич</t>
  </si>
  <si>
    <t>Раповец Сергей Валерьевич</t>
  </si>
  <si>
    <t>Васильева Дарья Викторовна</t>
  </si>
  <si>
    <t>Вахомчик Яна Александровна</t>
  </si>
  <si>
    <t>Жур Станислав Григорьевич</t>
  </si>
  <si>
    <t>Жураховский Игорь Васильевич</t>
  </si>
  <si>
    <t>Козлов Александр Игоревич</t>
  </si>
  <si>
    <t>Кречко Мария Андреевна</t>
  </si>
  <si>
    <t>Кучик Алексей Валентинович</t>
  </si>
  <si>
    <t>Лабоцкий Сергей Владимирович</t>
  </si>
  <si>
    <t>гим 13</t>
  </si>
  <si>
    <t>Лазарь Александр Александрович</t>
  </si>
  <si>
    <t>8 г. Пинск</t>
  </si>
  <si>
    <t>Леоновец Светлана Валентиновна</t>
  </si>
  <si>
    <t>Мисюченко Илья Русланович</t>
  </si>
  <si>
    <t>Николайчик Александр Евгеньевич</t>
  </si>
  <si>
    <t>Пахомова Татьяна Александровна</t>
  </si>
  <si>
    <t>гим 2 г. Борисов</t>
  </si>
  <si>
    <t>Сорока Александр Михайлович</t>
  </si>
  <si>
    <t>Хмара Игорь Александрович</t>
  </si>
  <si>
    <t>Худякова Полина Александровна</t>
  </si>
  <si>
    <t>Шохан Андрей Витальевич</t>
  </si>
  <si>
    <t>Яковук Виктор Викторович</t>
  </si>
  <si>
    <t>Мороз Даниил Владимирович</t>
  </si>
  <si>
    <t>Атлаева Екатерина Игоревна</t>
  </si>
  <si>
    <t>Береснев Антон Анатольевич</t>
  </si>
  <si>
    <t>Богомолов Алексей Юрьевич</t>
  </si>
  <si>
    <t>Бондарев сергей Александрович</t>
  </si>
  <si>
    <t>МГОЛ</t>
  </si>
  <si>
    <t>Алиферович Ростислав Михайлович</t>
  </si>
  <si>
    <t>респ олмп, Юни</t>
  </si>
  <si>
    <t>гим 56</t>
  </si>
  <si>
    <t>Шумская Ольга Владимировна</t>
  </si>
  <si>
    <t>11 г. Борисов</t>
  </si>
  <si>
    <t>Семенник Андрей Васильевич</t>
  </si>
  <si>
    <t>Фридман Илья Романович</t>
  </si>
  <si>
    <t>гим29</t>
  </si>
  <si>
    <t>гим50</t>
  </si>
  <si>
    <t>Гацко Татьяна Александровна</t>
  </si>
  <si>
    <t>гим 29</t>
  </si>
  <si>
    <t>Коваль Павел Сергеевич</t>
  </si>
  <si>
    <t>Кожевников Владислав Александрович</t>
  </si>
  <si>
    <t>гим 2</t>
  </si>
  <si>
    <t>Крючок Иван Валерьевич</t>
  </si>
  <si>
    <t>МСВУ</t>
  </si>
  <si>
    <t>Коновалёнок Дмитрий Вадимович</t>
  </si>
  <si>
    <t>Камельчук Сергей Николаевич</t>
  </si>
  <si>
    <t>Хонский Ян Эдуардович</t>
  </si>
  <si>
    <t>Ермолович Павел Викторович</t>
  </si>
  <si>
    <t>Ибрагимов Бахтияр Болатулы</t>
  </si>
  <si>
    <t xml:space="preserve">гим 12 </t>
  </si>
  <si>
    <t xml:space="preserve">Кирильчук Екатерина Игоревна </t>
  </si>
  <si>
    <t>Копылов Евгений Александрович</t>
  </si>
  <si>
    <t>Сорока Наталья Игоревна</t>
  </si>
  <si>
    <t>Касатов Евгений Игоревич</t>
  </si>
  <si>
    <t>Титов Андрей Сергеевич</t>
  </si>
  <si>
    <t>Двинденко Сергей Игоревич</t>
  </si>
  <si>
    <t>Щербин Денис Васильевич</t>
  </si>
  <si>
    <t xml:space="preserve">гим 2 </t>
  </si>
  <si>
    <t>Леухо Иван Валерьевич</t>
  </si>
  <si>
    <t>Ткаченко Екатерина Владимировна</t>
  </si>
  <si>
    <t>Зубцов Кирилл Вадимович</t>
  </si>
  <si>
    <t xml:space="preserve">лиц 1 </t>
  </si>
  <si>
    <t>Купревич Евгений Александрович</t>
  </si>
  <si>
    <t>Головач Надежда Леонидовна</t>
  </si>
  <si>
    <t>Сутович Максим Арсеньевич</t>
  </si>
  <si>
    <t>Демеш Федор Николаевич</t>
  </si>
  <si>
    <t>Носович Павел Рамуальдович</t>
  </si>
  <si>
    <t>Горанина Анастасия Иосифовна</t>
  </si>
  <si>
    <t>Дегтяренко Кирилл Кириллович</t>
  </si>
  <si>
    <t>Киассен Михаил Юрьевич</t>
  </si>
  <si>
    <t>Комар Евгений Васильевич</t>
  </si>
  <si>
    <t>гим 1</t>
  </si>
  <si>
    <t>Лобан Игорь Александрович</t>
  </si>
  <si>
    <t>11борисов</t>
  </si>
  <si>
    <t>Крюченок Марта Анатольевна</t>
  </si>
  <si>
    <t>Высоцкая Светлана Александровна</t>
  </si>
  <si>
    <t>Ковалева Ольга Игоревна</t>
  </si>
  <si>
    <t>Адамян Артем Александрович</t>
  </si>
  <si>
    <t>Жуковская Елена Георгиевна</t>
  </si>
  <si>
    <t>Шинкевич Игорь Александрович</t>
  </si>
  <si>
    <t>11' "В"</t>
  </si>
  <si>
    <t>Речицкий районный лицей</t>
  </si>
  <si>
    <t>-</t>
  </si>
  <si>
    <t>Черношей Евгений Викторович</t>
  </si>
  <si>
    <t>Легенькая Анжелина Владимировна</t>
  </si>
  <si>
    <t>11' "А"</t>
  </si>
  <si>
    <t>Астапенко Екатерина Александровна</t>
  </si>
  <si>
    <t>районн.</t>
  </si>
  <si>
    <t>Маршков Дмитрий Юрьевич</t>
  </si>
  <si>
    <t>обл. олимп</t>
  </si>
  <si>
    <t>Осадчик Александра Михайловна</t>
  </si>
  <si>
    <t>конф.</t>
  </si>
  <si>
    <t>Фурс Андрей Константинович</t>
  </si>
  <si>
    <t>Водопьянова Алина Андреевна</t>
  </si>
  <si>
    <t>Рыдзевский Григорий Русланович</t>
  </si>
  <si>
    <t>Матюшенко Кристина Александровна</t>
  </si>
  <si>
    <t>Решетник Александр Михайлович</t>
  </si>
  <si>
    <t>Трепачёва Яна Евгеньевна</t>
  </si>
  <si>
    <t>Половинко Анастасия Степановна</t>
  </si>
  <si>
    <t>Ярец Александр Валентинович</t>
  </si>
  <si>
    <t>31 Турнир городов</t>
  </si>
  <si>
    <t>Результаты осеннего тура – Сложный вариант  -  11 класс</t>
  </si>
  <si>
    <t>ФИО</t>
  </si>
  <si>
    <t>∑ по 3-м</t>
  </si>
  <si>
    <t>Качанович Сергей Николаевич</t>
  </si>
  <si>
    <t>Король Александра Игоревна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</si>
</sst>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_-* #,##0.0_р_._-;\-* #,##0.0_р_._-;_-* &quot;-&quot;??_р_._-;_-@_-"/>
    <numFmt numFmtId="167" formatCode="_-* #,##0_р_._-;\-* #,##0_р_._-;_-* &quot;-&quot;??_р_._-;_-@_-"/>
  </numFmts>
  <fonts count="23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2"/>
    </font>
    <font>
      <u val="single"/>
      <sz val="8.3"/>
      <color indexed="12"/>
      <name val="Arial Cyr"/>
      <family val="0"/>
    </font>
    <font>
      <u val="single"/>
      <sz val="8.3"/>
      <color indexed="36"/>
      <name val="Arial Cyr"/>
      <family val="0"/>
    </font>
    <font>
      <b/>
      <sz val="10"/>
      <color indexed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 vertical="center"/>
      <protection locked="0"/>
    </xf>
    <xf numFmtId="164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19" fillId="0" borderId="0" xfId="0" applyFont="1" applyFill="1" applyBorder="1" applyAlignment="1">
      <alignment horizontal="left" vertical="center"/>
    </xf>
    <xf numFmtId="164" fontId="0" fillId="0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22" fillId="12" borderId="14" xfId="0" applyFont="1" applyFill="1" applyBorder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4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4.00390625" style="29" customWidth="1"/>
    <col min="2" max="2" width="9.125" style="29" customWidth="1"/>
    <col min="3" max="3" width="23.25390625" style="29" customWidth="1"/>
    <col min="4" max="4" width="16.375" style="0" customWidth="1"/>
    <col min="5" max="5" width="37.625" style="0" customWidth="1"/>
    <col min="6" max="6" width="5.625" style="0" customWidth="1"/>
    <col min="7" max="7" width="4.625" style="0" customWidth="1"/>
    <col min="8" max="9" width="4.00390625" style="0" customWidth="1"/>
    <col min="10" max="10" width="3.625" style="0" customWidth="1"/>
    <col min="11" max="11" width="3.375" style="0" customWidth="1"/>
    <col min="12" max="12" width="3.625" style="0" customWidth="1"/>
    <col min="13" max="14" width="9.125" style="29" customWidth="1"/>
  </cols>
  <sheetData>
    <row r="1" spans="1:16" ht="15">
      <c r="A1" s="25" t="s">
        <v>128</v>
      </c>
      <c r="B1" s="28"/>
      <c r="C1" s="28"/>
      <c r="D1" s="25"/>
      <c r="E1" s="25"/>
      <c r="F1" s="25"/>
      <c r="G1" s="25"/>
      <c r="H1" s="25"/>
      <c r="I1" s="25"/>
      <c r="J1" s="25"/>
      <c r="K1" s="25"/>
      <c r="L1" s="25"/>
      <c r="M1" s="28"/>
      <c r="N1" s="28"/>
      <c r="O1" s="25"/>
      <c r="P1" s="25"/>
    </row>
    <row r="2" ht="12.75">
      <c r="A2" s="17" t="s">
        <v>129</v>
      </c>
    </row>
    <row r="3" ht="12.75">
      <c r="A3" s="17"/>
    </row>
    <row r="4" spans="1:14" s="47" customFormat="1" ht="12.75">
      <c r="A4" s="46" t="s">
        <v>0</v>
      </c>
      <c r="B4" s="46" t="s">
        <v>1</v>
      </c>
      <c r="C4" s="46" t="s">
        <v>2</v>
      </c>
      <c r="D4" s="46" t="s">
        <v>3</v>
      </c>
      <c r="E4" s="46" t="s">
        <v>130</v>
      </c>
      <c r="F4" s="46">
        <v>1</v>
      </c>
      <c r="G4" s="46">
        <v>2</v>
      </c>
      <c r="H4" s="46">
        <v>3</v>
      </c>
      <c r="I4" s="46">
        <v>4</v>
      </c>
      <c r="J4" s="46">
        <v>5</v>
      </c>
      <c r="K4" s="46">
        <v>6</v>
      </c>
      <c r="L4" s="46">
        <v>7</v>
      </c>
      <c r="M4" s="46" t="s">
        <v>4</v>
      </c>
      <c r="N4" s="46" t="s">
        <v>131</v>
      </c>
    </row>
    <row r="5" spans="1:14" ht="12.75">
      <c r="A5" s="30">
        <v>1</v>
      </c>
      <c r="B5" s="30">
        <v>11</v>
      </c>
      <c r="C5" s="31">
        <v>41</v>
      </c>
      <c r="D5" s="3"/>
      <c r="E5" s="7" t="s">
        <v>47</v>
      </c>
      <c r="F5" s="6">
        <v>4</v>
      </c>
      <c r="G5" s="6">
        <v>0.5</v>
      </c>
      <c r="H5" s="6">
        <v>2</v>
      </c>
      <c r="I5" s="6">
        <v>0</v>
      </c>
      <c r="J5" s="6">
        <v>9</v>
      </c>
      <c r="K5" s="2">
        <v>0</v>
      </c>
      <c r="L5" s="2">
        <v>0</v>
      </c>
      <c r="M5" s="42">
        <f>SUM(F5:L5)</f>
        <v>15.5</v>
      </c>
      <c r="N5" s="43">
        <f>LARGE(F5:L5,1)+LARGE(F5:L5,2)+LARGE(F5:L5,3)</f>
        <v>15</v>
      </c>
    </row>
    <row r="6" spans="1:14" ht="12.75">
      <c r="A6" s="32">
        <v>2</v>
      </c>
      <c r="B6" s="30">
        <v>11</v>
      </c>
      <c r="C6" s="31">
        <v>41</v>
      </c>
      <c r="D6" s="5" t="s">
        <v>12</v>
      </c>
      <c r="E6" s="4" t="s">
        <v>27</v>
      </c>
      <c r="F6" s="6">
        <v>1</v>
      </c>
      <c r="G6" s="6">
        <v>0</v>
      </c>
      <c r="H6" s="6">
        <v>7</v>
      </c>
      <c r="I6" s="6">
        <v>3</v>
      </c>
      <c r="J6" s="6">
        <v>0</v>
      </c>
      <c r="K6" s="2">
        <v>1</v>
      </c>
      <c r="L6" s="2">
        <v>0</v>
      </c>
      <c r="M6" s="42">
        <f aca="true" t="shared" si="0" ref="M6:M69">SUM(F6:L6)</f>
        <v>12</v>
      </c>
      <c r="N6" s="43">
        <f aca="true" t="shared" si="1" ref="N6:N69">LARGE(F6:L6,1)+LARGE(F6:L6,2)+LARGE(F6:L6,3)</f>
        <v>11</v>
      </c>
    </row>
    <row r="7" spans="1:14" ht="12.75">
      <c r="A7" s="30">
        <v>3</v>
      </c>
      <c r="B7" s="30">
        <v>11</v>
      </c>
      <c r="C7" s="30" t="s">
        <v>6</v>
      </c>
      <c r="D7" s="1"/>
      <c r="E7" s="1" t="s">
        <v>32</v>
      </c>
      <c r="F7" s="2">
        <v>1</v>
      </c>
      <c r="G7" s="2">
        <v>6</v>
      </c>
      <c r="H7" s="2">
        <v>0</v>
      </c>
      <c r="I7" s="2">
        <v>0</v>
      </c>
      <c r="J7" s="2">
        <v>3</v>
      </c>
      <c r="K7" s="2">
        <v>1.5</v>
      </c>
      <c r="L7" s="2">
        <v>0</v>
      </c>
      <c r="M7" s="42">
        <f t="shared" si="0"/>
        <v>11.5</v>
      </c>
      <c r="N7" s="43">
        <f t="shared" si="1"/>
        <v>10.5</v>
      </c>
    </row>
    <row r="8" spans="1:14" ht="12.75">
      <c r="A8" s="30">
        <v>4</v>
      </c>
      <c r="B8" s="30">
        <v>11</v>
      </c>
      <c r="C8" s="33" t="s">
        <v>6</v>
      </c>
      <c r="D8" s="8"/>
      <c r="E8" s="1" t="s">
        <v>33</v>
      </c>
      <c r="F8" s="9">
        <v>4</v>
      </c>
      <c r="G8" s="9">
        <v>0</v>
      </c>
      <c r="H8" s="9">
        <v>0</v>
      </c>
      <c r="I8" s="9">
        <v>1</v>
      </c>
      <c r="J8" s="9">
        <v>0</v>
      </c>
      <c r="K8" s="9">
        <v>1</v>
      </c>
      <c r="L8" s="9">
        <v>2</v>
      </c>
      <c r="M8" s="42">
        <f t="shared" si="0"/>
        <v>8</v>
      </c>
      <c r="N8" s="43">
        <f t="shared" si="1"/>
        <v>7</v>
      </c>
    </row>
    <row r="9" spans="1:14" ht="12.75">
      <c r="A9" s="30">
        <v>5</v>
      </c>
      <c r="B9" s="30">
        <v>11</v>
      </c>
      <c r="C9" s="30">
        <v>41</v>
      </c>
      <c r="D9" s="1"/>
      <c r="E9" s="1" t="s">
        <v>5</v>
      </c>
      <c r="F9" s="2">
        <v>0</v>
      </c>
      <c r="G9" s="2">
        <v>4</v>
      </c>
      <c r="H9" s="2">
        <v>1</v>
      </c>
      <c r="I9" s="2">
        <v>1</v>
      </c>
      <c r="J9" s="2">
        <v>0</v>
      </c>
      <c r="K9" s="2">
        <v>1</v>
      </c>
      <c r="L9" s="2">
        <v>0</v>
      </c>
      <c r="M9" s="42">
        <f t="shared" si="0"/>
        <v>7</v>
      </c>
      <c r="N9" s="43">
        <f t="shared" si="1"/>
        <v>6</v>
      </c>
    </row>
    <row r="10" spans="1:14" ht="12.75">
      <c r="A10" s="30">
        <v>6</v>
      </c>
      <c r="B10" s="30">
        <v>11</v>
      </c>
      <c r="C10" s="30">
        <v>144</v>
      </c>
      <c r="D10" s="1"/>
      <c r="E10" s="1" t="s">
        <v>25</v>
      </c>
      <c r="F10" s="2">
        <v>0</v>
      </c>
      <c r="G10" s="2">
        <v>6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42">
        <f t="shared" si="0"/>
        <v>6</v>
      </c>
      <c r="N10" s="43">
        <f t="shared" si="1"/>
        <v>6</v>
      </c>
    </row>
    <row r="11" spans="1:14" ht="12.75">
      <c r="A11" s="30">
        <v>7</v>
      </c>
      <c r="B11" s="30">
        <v>11</v>
      </c>
      <c r="C11" s="30">
        <v>41</v>
      </c>
      <c r="D11" s="1"/>
      <c r="E11" s="1" t="s">
        <v>62</v>
      </c>
      <c r="F11" s="2">
        <v>2.5</v>
      </c>
      <c r="G11" s="2">
        <v>0</v>
      </c>
      <c r="H11" s="2">
        <v>0</v>
      </c>
      <c r="I11" s="2">
        <v>2</v>
      </c>
      <c r="J11" s="2">
        <v>0</v>
      </c>
      <c r="K11" s="2">
        <v>0</v>
      </c>
      <c r="L11" s="2">
        <v>0.5</v>
      </c>
      <c r="M11" s="42">
        <f t="shared" si="0"/>
        <v>5</v>
      </c>
      <c r="N11" s="43">
        <f t="shared" si="1"/>
        <v>5</v>
      </c>
    </row>
    <row r="12" spans="1:14" ht="12.75">
      <c r="A12" s="30">
        <v>8</v>
      </c>
      <c r="B12" s="30">
        <v>11</v>
      </c>
      <c r="C12" s="30" t="s">
        <v>58</v>
      </c>
      <c r="D12" s="1"/>
      <c r="E12" s="1" t="s">
        <v>59</v>
      </c>
      <c r="F12" s="2">
        <v>0</v>
      </c>
      <c r="G12" s="2">
        <v>0</v>
      </c>
      <c r="H12" s="2">
        <v>0</v>
      </c>
      <c r="I12" s="2">
        <v>2</v>
      </c>
      <c r="J12" s="2">
        <v>0</v>
      </c>
      <c r="K12" s="2">
        <v>1</v>
      </c>
      <c r="L12" s="2">
        <v>2</v>
      </c>
      <c r="M12" s="42">
        <f t="shared" si="0"/>
        <v>5</v>
      </c>
      <c r="N12" s="43">
        <f t="shared" si="1"/>
        <v>5</v>
      </c>
    </row>
    <row r="13" spans="1:14" ht="12.75">
      <c r="A13" s="30">
        <v>9</v>
      </c>
      <c r="B13" s="30">
        <v>11</v>
      </c>
      <c r="C13" s="30">
        <v>41</v>
      </c>
      <c r="D13" s="1"/>
      <c r="E13" s="1" t="s">
        <v>15</v>
      </c>
      <c r="F13" s="2">
        <v>1</v>
      </c>
      <c r="G13" s="2">
        <v>0</v>
      </c>
      <c r="H13" s="2">
        <v>0</v>
      </c>
      <c r="I13" s="2">
        <v>2</v>
      </c>
      <c r="J13" s="2">
        <v>0</v>
      </c>
      <c r="K13" s="2">
        <v>1</v>
      </c>
      <c r="L13" s="2">
        <v>0</v>
      </c>
      <c r="M13" s="42">
        <f t="shared" si="0"/>
        <v>4</v>
      </c>
      <c r="N13" s="43">
        <f t="shared" si="1"/>
        <v>4</v>
      </c>
    </row>
    <row r="14" spans="1:14" ht="12.75">
      <c r="A14" s="30">
        <v>10</v>
      </c>
      <c r="B14" s="30">
        <v>11</v>
      </c>
      <c r="C14" s="30" t="s">
        <v>6</v>
      </c>
      <c r="D14" s="1"/>
      <c r="E14" s="1" t="s">
        <v>54</v>
      </c>
      <c r="F14" s="2">
        <v>0</v>
      </c>
      <c r="G14" s="2">
        <v>0</v>
      </c>
      <c r="H14" s="2">
        <v>0</v>
      </c>
      <c r="I14" s="2">
        <v>1</v>
      </c>
      <c r="J14" s="2">
        <v>0</v>
      </c>
      <c r="K14" s="2">
        <v>2</v>
      </c>
      <c r="L14" s="2">
        <v>0.5</v>
      </c>
      <c r="M14" s="42">
        <f t="shared" si="0"/>
        <v>3.5</v>
      </c>
      <c r="N14" s="43">
        <f t="shared" si="1"/>
        <v>3.5</v>
      </c>
    </row>
    <row r="15" spans="1:14" ht="12.75">
      <c r="A15" s="30">
        <v>11</v>
      </c>
      <c r="B15" s="30">
        <v>11</v>
      </c>
      <c r="C15" s="30" t="s">
        <v>63</v>
      </c>
      <c r="D15" s="1"/>
      <c r="E15" s="1" t="s">
        <v>132</v>
      </c>
      <c r="F15" s="2">
        <v>0</v>
      </c>
      <c r="G15" s="2">
        <v>0</v>
      </c>
      <c r="H15" s="2">
        <v>0</v>
      </c>
      <c r="I15" s="2">
        <v>1.5</v>
      </c>
      <c r="J15" s="2">
        <v>0</v>
      </c>
      <c r="K15" s="2">
        <v>0</v>
      </c>
      <c r="L15" s="2">
        <v>1</v>
      </c>
      <c r="M15" s="42">
        <f t="shared" si="0"/>
        <v>2.5</v>
      </c>
      <c r="N15" s="43">
        <f t="shared" si="1"/>
        <v>2.5</v>
      </c>
    </row>
    <row r="16" spans="1:14" ht="12.75">
      <c r="A16" s="30">
        <v>12</v>
      </c>
      <c r="B16" s="30">
        <v>11</v>
      </c>
      <c r="C16" s="30">
        <v>41</v>
      </c>
      <c r="D16" s="1"/>
      <c r="E16" s="1" t="s">
        <v>8</v>
      </c>
      <c r="F16" s="2">
        <v>0</v>
      </c>
      <c r="G16" s="2">
        <v>0</v>
      </c>
      <c r="H16" s="2">
        <v>0.5</v>
      </c>
      <c r="I16" s="2">
        <v>0.5</v>
      </c>
      <c r="J16" s="2">
        <v>0</v>
      </c>
      <c r="K16" s="2">
        <v>1</v>
      </c>
      <c r="L16" s="2">
        <v>0.5</v>
      </c>
      <c r="M16" s="42">
        <f t="shared" si="0"/>
        <v>2.5</v>
      </c>
      <c r="N16" s="43">
        <f t="shared" si="1"/>
        <v>2</v>
      </c>
    </row>
    <row r="17" spans="1:14" ht="12.75">
      <c r="A17" s="30">
        <v>13</v>
      </c>
      <c r="B17" s="30">
        <v>11</v>
      </c>
      <c r="C17" s="30" t="s">
        <v>55</v>
      </c>
      <c r="D17" s="1" t="s">
        <v>57</v>
      </c>
      <c r="E17" s="1" t="s">
        <v>56</v>
      </c>
      <c r="F17" s="2">
        <v>0</v>
      </c>
      <c r="G17" s="2">
        <v>0</v>
      </c>
      <c r="H17" s="2">
        <v>0</v>
      </c>
      <c r="I17" s="2">
        <v>0.5</v>
      </c>
      <c r="J17" s="2">
        <v>0</v>
      </c>
      <c r="K17" s="2">
        <v>1</v>
      </c>
      <c r="L17" s="2">
        <v>0.5</v>
      </c>
      <c r="M17" s="42">
        <f t="shared" si="0"/>
        <v>2</v>
      </c>
      <c r="N17" s="43">
        <f t="shared" si="1"/>
        <v>2</v>
      </c>
    </row>
    <row r="18" spans="1:14" ht="12.75">
      <c r="A18" s="30">
        <v>14</v>
      </c>
      <c r="B18" s="30">
        <v>11</v>
      </c>
      <c r="C18" s="30">
        <v>41</v>
      </c>
      <c r="D18" s="1"/>
      <c r="E18" s="1" t="s">
        <v>22</v>
      </c>
      <c r="F18" s="2">
        <v>0</v>
      </c>
      <c r="G18" s="2">
        <v>0</v>
      </c>
      <c r="H18" s="2">
        <v>0</v>
      </c>
      <c r="I18" s="2">
        <v>0</v>
      </c>
      <c r="J18" s="2">
        <v>1</v>
      </c>
      <c r="K18" s="2">
        <v>1</v>
      </c>
      <c r="L18" s="2">
        <v>0</v>
      </c>
      <c r="M18" s="42">
        <f t="shared" si="0"/>
        <v>2</v>
      </c>
      <c r="N18" s="43">
        <f t="shared" si="1"/>
        <v>2</v>
      </c>
    </row>
    <row r="19" spans="1:14" ht="12.75">
      <c r="A19" s="30">
        <v>15</v>
      </c>
      <c r="B19" s="30">
        <v>11</v>
      </c>
      <c r="C19" s="34" t="s">
        <v>11</v>
      </c>
      <c r="D19" s="3"/>
      <c r="E19" s="7" t="s">
        <v>42</v>
      </c>
      <c r="F19" s="6">
        <v>0</v>
      </c>
      <c r="G19" s="6">
        <v>1</v>
      </c>
      <c r="H19" s="6">
        <v>0</v>
      </c>
      <c r="I19" s="6">
        <v>0</v>
      </c>
      <c r="J19" s="6">
        <v>1</v>
      </c>
      <c r="K19" s="2">
        <v>0</v>
      </c>
      <c r="L19" s="2">
        <v>0</v>
      </c>
      <c r="M19" s="42">
        <f t="shared" si="0"/>
        <v>2</v>
      </c>
      <c r="N19" s="43">
        <f t="shared" si="1"/>
        <v>2</v>
      </c>
    </row>
    <row r="20" spans="1:14" ht="12.75">
      <c r="A20" s="30">
        <v>16</v>
      </c>
      <c r="B20" s="18" t="s">
        <v>108</v>
      </c>
      <c r="C20" s="18" t="s">
        <v>109</v>
      </c>
      <c r="D20" s="18" t="s">
        <v>110</v>
      </c>
      <c r="E20" s="22" t="s">
        <v>111</v>
      </c>
      <c r="F20" s="26">
        <v>0</v>
      </c>
      <c r="G20" s="26">
        <v>0.5</v>
      </c>
      <c r="H20" s="26">
        <v>0</v>
      </c>
      <c r="I20" s="26">
        <v>0</v>
      </c>
      <c r="J20" s="26">
        <v>0.5</v>
      </c>
      <c r="K20" s="26">
        <v>0.5</v>
      </c>
      <c r="L20" s="26">
        <v>0.5</v>
      </c>
      <c r="M20" s="42">
        <f t="shared" si="0"/>
        <v>2</v>
      </c>
      <c r="N20" s="43">
        <f t="shared" si="1"/>
        <v>1.5</v>
      </c>
    </row>
    <row r="21" spans="1:14" ht="12.75">
      <c r="A21" s="30">
        <v>17</v>
      </c>
      <c r="B21" s="18" t="s">
        <v>113</v>
      </c>
      <c r="C21" s="18" t="s">
        <v>109</v>
      </c>
      <c r="D21" s="20" t="s">
        <v>110</v>
      </c>
      <c r="E21" s="21" t="s">
        <v>114</v>
      </c>
      <c r="F21" s="26">
        <v>0</v>
      </c>
      <c r="G21" s="26">
        <v>0</v>
      </c>
      <c r="H21" s="26">
        <v>0</v>
      </c>
      <c r="I21" s="26">
        <v>0</v>
      </c>
      <c r="J21" s="26">
        <v>0.5</v>
      </c>
      <c r="K21" s="26">
        <v>0.5</v>
      </c>
      <c r="L21" s="26">
        <v>0.5</v>
      </c>
      <c r="M21" s="42">
        <f t="shared" si="0"/>
        <v>1.5</v>
      </c>
      <c r="N21" s="43">
        <f t="shared" si="1"/>
        <v>1.5</v>
      </c>
    </row>
    <row r="22" spans="1:14" ht="12.75">
      <c r="A22" s="30">
        <v>18</v>
      </c>
      <c r="B22" s="30">
        <v>11</v>
      </c>
      <c r="C22" s="30" t="s">
        <v>6</v>
      </c>
      <c r="D22" s="1"/>
      <c r="E22" s="1" t="s">
        <v>52</v>
      </c>
      <c r="F22" s="2">
        <v>1.5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42">
        <f t="shared" si="0"/>
        <v>1.5</v>
      </c>
      <c r="N22" s="43">
        <f t="shared" si="1"/>
        <v>1.5</v>
      </c>
    </row>
    <row r="23" spans="1:14" ht="12.75">
      <c r="A23" s="30">
        <v>19</v>
      </c>
      <c r="B23" s="30">
        <v>11</v>
      </c>
      <c r="C23" s="30" t="s">
        <v>64</v>
      </c>
      <c r="D23" s="1"/>
      <c r="E23" s="1" t="s">
        <v>65</v>
      </c>
      <c r="F23" s="2">
        <v>0</v>
      </c>
      <c r="G23" s="2">
        <v>0</v>
      </c>
      <c r="H23" s="2">
        <v>0</v>
      </c>
      <c r="I23" s="2">
        <v>0</v>
      </c>
      <c r="J23" s="2">
        <v>0.5</v>
      </c>
      <c r="K23" s="2">
        <v>1</v>
      </c>
      <c r="L23" s="2">
        <v>0</v>
      </c>
      <c r="M23" s="42">
        <f t="shared" si="0"/>
        <v>1.5</v>
      </c>
      <c r="N23" s="43">
        <f t="shared" si="1"/>
        <v>1.5</v>
      </c>
    </row>
    <row r="24" spans="1:14" ht="12.75">
      <c r="A24" s="30">
        <v>20</v>
      </c>
      <c r="B24" s="30">
        <v>11</v>
      </c>
      <c r="C24" s="30" t="s">
        <v>66</v>
      </c>
      <c r="D24" s="1"/>
      <c r="E24" s="1" t="s">
        <v>67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1</v>
      </c>
      <c r="L24" s="2">
        <v>0.5</v>
      </c>
      <c r="M24" s="42">
        <f t="shared" si="0"/>
        <v>1.5</v>
      </c>
      <c r="N24" s="43">
        <f t="shared" si="1"/>
        <v>1.5</v>
      </c>
    </row>
    <row r="25" spans="1:14" ht="12.75">
      <c r="A25" s="30">
        <v>21</v>
      </c>
      <c r="B25" s="30">
        <v>11</v>
      </c>
      <c r="C25" s="30">
        <v>41</v>
      </c>
      <c r="D25" s="1"/>
      <c r="E25" s="1" t="s">
        <v>68</v>
      </c>
      <c r="F25" s="2">
        <v>0</v>
      </c>
      <c r="G25" s="2">
        <v>0</v>
      </c>
      <c r="H25" s="2">
        <v>0</v>
      </c>
      <c r="I25" s="2">
        <v>1.5</v>
      </c>
      <c r="J25" s="2">
        <v>0</v>
      </c>
      <c r="K25" s="2">
        <v>0</v>
      </c>
      <c r="L25" s="2">
        <v>0</v>
      </c>
      <c r="M25" s="42">
        <f t="shared" si="0"/>
        <v>1.5</v>
      </c>
      <c r="N25" s="43">
        <f t="shared" si="1"/>
        <v>1.5</v>
      </c>
    </row>
    <row r="26" spans="1:14" ht="12.75">
      <c r="A26" s="30">
        <v>22</v>
      </c>
      <c r="B26" s="30">
        <v>11</v>
      </c>
      <c r="C26" s="30" t="s">
        <v>69</v>
      </c>
      <c r="D26" s="1"/>
      <c r="E26" s="1" t="s">
        <v>70</v>
      </c>
      <c r="F26" s="2">
        <v>0</v>
      </c>
      <c r="G26" s="2">
        <v>0</v>
      </c>
      <c r="H26" s="2">
        <v>0</v>
      </c>
      <c r="I26" s="2">
        <v>1.5</v>
      </c>
      <c r="J26" s="2">
        <v>0</v>
      </c>
      <c r="K26" s="2">
        <v>0</v>
      </c>
      <c r="L26" s="2">
        <v>0</v>
      </c>
      <c r="M26" s="42">
        <f t="shared" si="0"/>
        <v>1.5</v>
      </c>
      <c r="N26" s="43">
        <f t="shared" si="1"/>
        <v>1.5</v>
      </c>
    </row>
    <row r="27" spans="1:14" ht="12.75">
      <c r="A27" s="30">
        <v>23</v>
      </c>
      <c r="B27" s="18" t="s">
        <v>108</v>
      </c>
      <c r="C27" s="18" t="s">
        <v>109</v>
      </c>
      <c r="D27" s="20" t="s">
        <v>110</v>
      </c>
      <c r="E27" s="21" t="s">
        <v>112</v>
      </c>
      <c r="F27" s="26">
        <v>0</v>
      </c>
      <c r="G27" s="26">
        <v>0.5</v>
      </c>
      <c r="H27" s="26">
        <v>0.5</v>
      </c>
      <c r="I27" s="26">
        <v>0</v>
      </c>
      <c r="J27" s="26">
        <v>0.5</v>
      </c>
      <c r="K27" s="26">
        <v>0</v>
      </c>
      <c r="L27" s="26">
        <v>0</v>
      </c>
      <c r="M27" s="42">
        <f t="shared" si="0"/>
        <v>1.5</v>
      </c>
      <c r="N27" s="43">
        <f t="shared" si="1"/>
        <v>1.5</v>
      </c>
    </row>
    <row r="28" spans="1:14" ht="12.75">
      <c r="A28" s="30">
        <v>24</v>
      </c>
      <c r="B28" s="18" t="s">
        <v>108</v>
      </c>
      <c r="C28" s="18" t="s">
        <v>109</v>
      </c>
      <c r="D28" s="18" t="s">
        <v>115</v>
      </c>
      <c r="E28" s="22" t="s">
        <v>116</v>
      </c>
      <c r="F28" s="26">
        <v>0</v>
      </c>
      <c r="G28" s="26">
        <v>0</v>
      </c>
      <c r="H28" s="26">
        <v>0</v>
      </c>
      <c r="I28" s="26">
        <v>0</v>
      </c>
      <c r="J28" s="26">
        <v>1</v>
      </c>
      <c r="K28" s="26">
        <v>0.5</v>
      </c>
      <c r="L28" s="26">
        <v>0</v>
      </c>
      <c r="M28" s="42">
        <f t="shared" si="0"/>
        <v>1.5</v>
      </c>
      <c r="N28" s="43">
        <f t="shared" si="1"/>
        <v>1.5</v>
      </c>
    </row>
    <row r="29" spans="1:14" ht="12.75">
      <c r="A29" s="30">
        <v>25</v>
      </c>
      <c r="B29" s="18" t="s">
        <v>108</v>
      </c>
      <c r="C29" s="18" t="s">
        <v>109</v>
      </c>
      <c r="D29" s="20" t="s">
        <v>117</v>
      </c>
      <c r="E29" s="21" t="s">
        <v>118</v>
      </c>
      <c r="F29" s="26">
        <v>0</v>
      </c>
      <c r="G29" s="26">
        <v>0</v>
      </c>
      <c r="H29" s="26">
        <v>0</v>
      </c>
      <c r="I29" s="26">
        <v>0</v>
      </c>
      <c r="J29" s="26">
        <v>0.5</v>
      </c>
      <c r="K29" s="26">
        <v>0.5</v>
      </c>
      <c r="L29" s="26">
        <v>0.5</v>
      </c>
      <c r="M29" s="42">
        <f t="shared" si="0"/>
        <v>1.5</v>
      </c>
      <c r="N29" s="43">
        <f t="shared" si="1"/>
        <v>1.5</v>
      </c>
    </row>
    <row r="30" spans="1:14" ht="12.75">
      <c r="A30" s="30">
        <v>26</v>
      </c>
      <c r="B30" s="30">
        <v>11</v>
      </c>
      <c r="C30" s="30">
        <v>41</v>
      </c>
      <c r="D30" s="1"/>
      <c r="E30" s="1" t="s">
        <v>7</v>
      </c>
      <c r="F30" s="2">
        <v>0</v>
      </c>
      <c r="G30" s="2">
        <v>0</v>
      </c>
      <c r="H30" s="2">
        <v>0</v>
      </c>
      <c r="I30" s="2">
        <v>0</v>
      </c>
      <c r="J30" s="2">
        <v>1</v>
      </c>
      <c r="K30" s="2">
        <v>0</v>
      </c>
      <c r="L30" s="2">
        <v>0</v>
      </c>
      <c r="M30" s="42">
        <f t="shared" si="0"/>
        <v>1</v>
      </c>
      <c r="N30" s="43">
        <f t="shared" si="1"/>
        <v>1</v>
      </c>
    </row>
    <row r="31" spans="1:14" ht="12.75">
      <c r="A31" s="30">
        <v>27</v>
      </c>
      <c r="B31" s="30">
        <v>11</v>
      </c>
      <c r="C31" s="34" t="s">
        <v>39</v>
      </c>
      <c r="D31" s="3"/>
      <c r="E31" s="7" t="s">
        <v>40</v>
      </c>
      <c r="F31" s="6">
        <v>0</v>
      </c>
      <c r="G31" s="6">
        <v>0</v>
      </c>
      <c r="H31" s="6">
        <v>1</v>
      </c>
      <c r="I31" s="6">
        <v>0</v>
      </c>
      <c r="J31" s="6">
        <v>0</v>
      </c>
      <c r="K31" s="2">
        <v>0</v>
      </c>
      <c r="L31" s="2">
        <v>0</v>
      </c>
      <c r="M31" s="42">
        <f t="shared" si="0"/>
        <v>1</v>
      </c>
      <c r="N31" s="43">
        <f t="shared" si="1"/>
        <v>1</v>
      </c>
    </row>
    <row r="32" spans="1:14" ht="12.75">
      <c r="A32" s="30">
        <v>28</v>
      </c>
      <c r="B32" s="30">
        <v>11</v>
      </c>
      <c r="C32" s="30">
        <v>19</v>
      </c>
      <c r="D32" s="1" t="s">
        <v>13</v>
      </c>
      <c r="E32" s="1" t="s">
        <v>20</v>
      </c>
      <c r="F32" s="2">
        <v>0</v>
      </c>
      <c r="G32" s="2">
        <v>1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42">
        <f t="shared" si="0"/>
        <v>1</v>
      </c>
      <c r="N32" s="43">
        <f t="shared" si="1"/>
        <v>1</v>
      </c>
    </row>
    <row r="33" spans="1:14" ht="12.75">
      <c r="A33" s="30">
        <v>29</v>
      </c>
      <c r="B33" s="30">
        <v>11</v>
      </c>
      <c r="C33" s="31">
        <v>41</v>
      </c>
      <c r="D33" s="3"/>
      <c r="E33" s="4" t="s">
        <v>28</v>
      </c>
      <c r="F33" s="6">
        <v>0</v>
      </c>
      <c r="G33" s="6">
        <v>0</v>
      </c>
      <c r="H33" s="6">
        <v>0</v>
      </c>
      <c r="I33" s="6">
        <v>0.5</v>
      </c>
      <c r="J33" s="6">
        <v>0.5</v>
      </c>
      <c r="K33" s="2">
        <v>0</v>
      </c>
      <c r="L33" s="2">
        <v>0</v>
      </c>
      <c r="M33" s="42">
        <f t="shared" si="0"/>
        <v>1</v>
      </c>
      <c r="N33" s="43">
        <f t="shared" si="1"/>
        <v>1</v>
      </c>
    </row>
    <row r="34" spans="1:14" ht="12.75">
      <c r="A34" s="30">
        <v>30</v>
      </c>
      <c r="B34" s="18" t="s">
        <v>108</v>
      </c>
      <c r="C34" s="18" t="s">
        <v>109</v>
      </c>
      <c r="D34" s="20" t="s">
        <v>119</v>
      </c>
      <c r="E34" s="21" t="s">
        <v>120</v>
      </c>
      <c r="F34" s="27">
        <v>0</v>
      </c>
      <c r="G34" s="27">
        <v>0</v>
      </c>
      <c r="H34" s="27">
        <v>0</v>
      </c>
      <c r="I34" s="27">
        <v>0</v>
      </c>
      <c r="J34" s="27">
        <v>0.5</v>
      </c>
      <c r="K34" s="27">
        <v>0.5</v>
      </c>
      <c r="L34" s="27">
        <v>0</v>
      </c>
      <c r="M34" s="42">
        <f t="shared" si="0"/>
        <v>1</v>
      </c>
      <c r="N34" s="43">
        <f t="shared" si="1"/>
        <v>1</v>
      </c>
    </row>
    <row r="35" spans="1:14" ht="12.75">
      <c r="A35" s="30">
        <v>31</v>
      </c>
      <c r="B35" s="30">
        <v>11</v>
      </c>
      <c r="C35" s="31">
        <v>68</v>
      </c>
      <c r="D35" s="3"/>
      <c r="E35" s="7" t="s">
        <v>53</v>
      </c>
      <c r="F35" s="6">
        <v>0</v>
      </c>
      <c r="G35" s="6">
        <v>0</v>
      </c>
      <c r="H35" s="6">
        <v>0</v>
      </c>
      <c r="I35" s="6">
        <v>0</v>
      </c>
      <c r="J35" s="6">
        <v>0.5</v>
      </c>
      <c r="K35" s="2">
        <v>0</v>
      </c>
      <c r="L35" s="2">
        <v>0</v>
      </c>
      <c r="M35" s="42">
        <f t="shared" si="0"/>
        <v>0.5</v>
      </c>
      <c r="N35" s="43">
        <f t="shared" si="1"/>
        <v>0.5</v>
      </c>
    </row>
    <row r="36" spans="1:14" ht="12.75">
      <c r="A36" s="30">
        <v>32</v>
      </c>
      <c r="B36" s="18" t="s">
        <v>108</v>
      </c>
      <c r="C36" s="18" t="s">
        <v>109</v>
      </c>
      <c r="D36" s="20" t="s">
        <v>110</v>
      </c>
      <c r="E36" s="21" t="s">
        <v>121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0.5</v>
      </c>
      <c r="L36" s="26">
        <v>0</v>
      </c>
      <c r="M36" s="42">
        <f t="shared" si="0"/>
        <v>0.5</v>
      </c>
      <c r="N36" s="43">
        <f t="shared" si="1"/>
        <v>0.5</v>
      </c>
    </row>
    <row r="37" spans="1:14" ht="12.75">
      <c r="A37" s="30">
        <v>33</v>
      </c>
      <c r="B37" s="30">
        <v>11</v>
      </c>
      <c r="C37" s="30" t="s">
        <v>16</v>
      </c>
      <c r="D37" s="1"/>
      <c r="E37" s="1" t="s">
        <v>73</v>
      </c>
      <c r="F37" s="2">
        <v>0</v>
      </c>
      <c r="G37" s="2">
        <v>0</v>
      </c>
      <c r="H37" s="2">
        <v>0</v>
      </c>
      <c r="I37" s="2">
        <v>0.5</v>
      </c>
      <c r="J37" s="2">
        <v>0</v>
      </c>
      <c r="K37" s="2">
        <v>0</v>
      </c>
      <c r="L37" s="2">
        <v>0</v>
      </c>
      <c r="M37" s="42">
        <f t="shared" si="0"/>
        <v>0.5</v>
      </c>
      <c r="N37" s="43">
        <f t="shared" si="1"/>
        <v>0.5</v>
      </c>
    </row>
    <row r="38" spans="1:14" ht="12.75">
      <c r="A38" s="30">
        <v>34</v>
      </c>
      <c r="B38" s="30">
        <v>11</v>
      </c>
      <c r="C38" s="30" t="s">
        <v>71</v>
      </c>
      <c r="D38" s="1"/>
      <c r="E38" s="1" t="s">
        <v>72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0.5</v>
      </c>
      <c r="M38" s="42">
        <f t="shared" si="0"/>
        <v>0.5</v>
      </c>
      <c r="N38" s="43">
        <f t="shared" si="1"/>
        <v>0.5</v>
      </c>
    </row>
    <row r="39" spans="1:14" ht="12.75">
      <c r="A39" s="30">
        <v>35</v>
      </c>
      <c r="B39" s="18" t="s">
        <v>113</v>
      </c>
      <c r="C39" s="18" t="s">
        <v>109</v>
      </c>
      <c r="D39" s="20" t="s">
        <v>110</v>
      </c>
      <c r="E39" s="21" t="s">
        <v>123</v>
      </c>
      <c r="F39" s="26">
        <v>0</v>
      </c>
      <c r="G39" s="26">
        <v>0</v>
      </c>
      <c r="H39" s="26">
        <v>0</v>
      </c>
      <c r="I39" s="26">
        <v>0</v>
      </c>
      <c r="J39" s="26">
        <v>0.5</v>
      </c>
      <c r="K39" s="26">
        <v>0</v>
      </c>
      <c r="L39" s="26">
        <v>0</v>
      </c>
      <c r="M39" s="42">
        <f t="shared" si="0"/>
        <v>0.5</v>
      </c>
      <c r="N39" s="43">
        <f t="shared" si="1"/>
        <v>0.5</v>
      </c>
    </row>
    <row r="40" spans="1:14" ht="12.75">
      <c r="A40" s="30">
        <v>36</v>
      </c>
      <c r="B40" s="30">
        <v>11</v>
      </c>
      <c r="C40" s="30">
        <v>145</v>
      </c>
      <c r="D40" s="1" t="s">
        <v>13</v>
      </c>
      <c r="E40" s="1" t="s">
        <v>14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0.5</v>
      </c>
      <c r="M40" s="42">
        <f t="shared" si="0"/>
        <v>0.5</v>
      </c>
      <c r="N40" s="43">
        <f t="shared" si="1"/>
        <v>0.5</v>
      </c>
    </row>
    <row r="41" spans="1:14" ht="12.75">
      <c r="A41" s="30">
        <v>37</v>
      </c>
      <c r="B41" s="30">
        <v>11</v>
      </c>
      <c r="C41" s="30">
        <v>19</v>
      </c>
      <c r="D41" s="1"/>
      <c r="E41" s="1" t="s">
        <v>21</v>
      </c>
      <c r="F41" s="2">
        <v>0</v>
      </c>
      <c r="G41" s="2">
        <v>0</v>
      </c>
      <c r="H41" s="2">
        <v>0</v>
      </c>
      <c r="I41" s="2">
        <v>0</v>
      </c>
      <c r="J41" s="2">
        <v>0.5</v>
      </c>
      <c r="K41" s="2">
        <v>0</v>
      </c>
      <c r="L41" s="2">
        <v>0</v>
      </c>
      <c r="M41" s="42">
        <f t="shared" si="0"/>
        <v>0.5</v>
      </c>
      <c r="N41" s="43">
        <f t="shared" si="1"/>
        <v>0.5</v>
      </c>
    </row>
    <row r="42" spans="1:14" ht="12.75">
      <c r="A42" s="30">
        <v>38</v>
      </c>
      <c r="B42" s="18" t="s">
        <v>108</v>
      </c>
      <c r="C42" s="18" t="s">
        <v>109</v>
      </c>
      <c r="D42" s="20" t="s">
        <v>110</v>
      </c>
      <c r="E42" s="21" t="s">
        <v>126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0.5</v>
      </c>
      <c r="L42" s="26">
        <v>0</v>
      </c>
      <c r="M42" s="42">
        <f t="shared" si="0"/>
        <v>0.5</v>
      </c>
      <c r="N42" s="43">
        <f t="shared" si="1"/>
        <v>0.5</v>
      </c>
    </row>
    <row r="43" spans="1:14" ht="12.75">
      <c r="A43" s="30">
        <v>39</v>
      </c>
      <c r="B43" s="18" t="s">
        <v>108</v>
      </c>
      <c r="C43" s="18" t="s">
        <v>109</v>
      </c>
      <c r="D43" s="18" t="s">
        <v>117</v>
      </c>
      <c r="E43" s="22" t="s">
        <v>124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0.5</v>
      </c>
      <c r="L43" s="27">
        <v>0</v>
      </c>
      <c r="M43" s="42">
        <f t="shared" si="0"/>
        <v>0.5</v>
      </c>
      <c r="N43" s="43">
        <f t="shared" si="1"/>
        <v>0.5</v>
      </c>
    </row>
    <row r="44" spans="1:14" ht="12.75">
      <c r="A44" s="30">
        <v>40</v>
      </c>
      <c r="B44" s="18" t="s">
        <v>108</v>
      </c>
      <c r="C44" s="18" t="s">
        <v>109</v>
      </c>
      <c r="D44" s="20" t="s">
        <v>115</v>
      </c>
      <c r="E44" s="21" t="s">
        <v>122</v>
      </c>
      <c r="F44" s="27">
        <v>0</v>
      </c>
      <c r="G44" s="27">
        <v>0</v>
      </c>
      <c r="H44" s="27">
        <v>0</v>
      </c>
      <c r="I44" s="27">
        <v>0</v>
      </c>
      <c r="J44" s="27">
        <v>0.5</v>
      </c>
      <c r="K44" s="27">
        <v>0</v>
      </c>
      <c r="L44" s="27">
        <v>0</v>
      </c>
      <c r="M44" s="42">
        <f t="shared" si="0"/>
        <v>0.5</v>
      </c>
      <c r="N44" s="43">
        <f t="shared" si="1"/>
        <v>0.5</v>
      </c>
    </row>
    <row r="45" spans="1:14" ht="12.75">
      <c r="A45" s="30">
        <v>41</v>
      </c>
      <c r="B45" s="30">
        <v>11</v>
      </c>
      <c r="C45" s="30">
        <v>44</v>
      </c>
      <c r="D45" s="1"/>
      <c r="E45" s="1" t="s">
        <v>18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0.5</v>
      </c>
      <c r="M45" s="42">
        <f t="shared" si="0"/>
        <v>0.5</v>
      </c>
      <c r="N45" s="43">
        <f t="shared" si="1"/>
        <v>0.5</v>
      </c>
    </row>
    <row r="46" spans="1:14" ht="12.75">
      <c r="A46" s="30">
        <v>42</v>
      </c>
      <c r="B46" s="18" t="s">
        <v>113</v>
      </c>
      <c r="C46" s="18" t="s">
        <v>109</v>
      </c>
      <c r="D46" s="20" t="s">
        <v>119</v>
      </c>
      <c r="E46" s="21" t="s">
        <v>125</v>
      </c>
      <c r="F46" s="26">
        <v>0</v>
      </c>
      <c r="G46" s="26">
        <v>0.5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42">
        <f t="shared" si="0"/>
        <v>0.5</v>
      </c>
      <c r="N46" s="43">
        <f t="shared" si="1"/>
        <v>0.5</v>
      </c>
    </row>
    <row r="47" spans="1:14" ht="12.75">
      <c r="A47" s="30">
        <v>43</v>
      </c>
      <c r="B47" s="30">
        <v>11</v>
      </c>
      <c r="C47" s="30">
        <v>55</v>
      </c>
      <c r="D47" s="1"/>
      <c r="E47" s="1" t="s">
        <v>19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0.5</v>
      </c>
      <c r="M47" s="42">
        <f t="shared" si="0"/>
        <v>0.5</v>
      </c>
      <c r="N47" s="43">
        <f t="shared" si="1"/>
        <v>0.5</v>
      </c>
    </row>
    <row r="48" spans="1:14" ht="12.75">
      <c r="A48" s="30">
        <v>44</v>
      </c>
      <c r="B48" s="30">
        <v>11</v>
      </c>
      <c r="C48" s="30" t="s">
        <v>16</v>
      </c>
      <c r="D48" s="1"/>
      <c r="E48" s="1" t="s">
        <v>48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0.5</v>
      </c>
      <c r="M48" s="42">
        <f t="shared" si="0"/>
        <v>0.5</v>
      </c>
      <c r="N48" s="43">
        <f t="shared" si="1"/>
        <v>0.5</v>
      </c>
    </row>
    <row r="49" spans="1:14" ht="12.75">
      <c r="A49" s="30">
        <v>45</v>
      </c>
      <c r="B49" s="19" t="s">
        <v>108</v>
      </c>
      <c r="C49" s="18" t="s">
        <v>109</v>
      </c>
      <c r="D49" s="20" t="s">
        <v>110</v>
      </c>
      <c r="E49" s="21" t="s">
        <v>127</v>
      </c>
      <c r="F49" s="26">
        <v>0</v>
      </c>
      <c r="G49" s="26">
        <v>0</v>
      </c>
      <c r="H49" s="26">
        <v>0</v>
      </c>
      <c r="I49" s="26">
        <v>0</v>
      </c>
      <c r="J49" s="26">
        <v>0.5</v>
      </c>
      <c r="K49" s="26">
        <v>0</v>
      </c>
      <c r="L49" s="26">
        <v>0</v>
      </c>
      <c r="M49" s="42">
        <f t="shared" si="0"/>
        <v>0.5</v>
      </c>
      <c r="N49" s="43">
        <f t="shared" si="1"/>
        <v>0.5</v>
      </c>
    </row>
    <row r="50" spans="1:14" ht="12.75">
      <c r="A50" s="30">
        <v>46</v>
      </c>
      <c r="B50" s="29">
        <v>11</v>
      </c>
      <c r="C50" s="30">
        <v>122</v>
      </c>
      <c r="D50" s="1"/>
      <c r="E50" s="1" t="s">
        <v>105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42">
        <f t="shared" si="0"/>
        <v>0</v>
      </c>
      <c r="N50" s="43">
        <f t="shared" si="1"/>
        <v>0</v>
      </c>
    </row>
    <row r="51" spans="1:14" ht="12.75">
      <c r="A51" s="30">
        <v>47</v>
      </c>
      <c r="B51" s="29">
        <v>11</v>
      </c>
      <c r="C51" s="30">
        <v>202</v>
      </c>
      <c r="D51" s="1"/>
      <c r="E51" s="1" t="s">
        <v>51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42">
        <f t="shared" si="0"/>
        <v>0</v>
      </c>
      <c r="N51" s="43">
        <f t="shared" si="1"/>
        <v>0</v>
      </c>
    </row>
    <row r="52" spans="1:14" ht="12.75">
      <c r="A52" s="30">
        <v>48</v>
      </c>
      <c r="B52" s="29">
        <v>11</v>
      </c>
      <c r="C52" s="34" t="s">
        <v>60</v>
      </c>
      <c r="D52" s="3"/>
      <c r="E52" s="7" t="s">
        <v>29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2">
        <v>0</v>
      </c>
      <c r="L52" s="2">
        <v>0</v>
      </c>
      <c r="M52" s="42">
        <f t="shared" si="0"/>
        <v>0</v>
      </c>
      <c r="N52" s="43">
        <f t="shared" si="1"/>
        <v>0</v>
      </c>
    </row>
    <row r="53" spans="1:14" ht="12.75">
      <c r="A53" s="30">
        <v>49</v>
      </c>
      <c r="B53" s="29">
        <v>11</v>
      </c>
      <c r="C53" s="30" t="s">
        <v>16</v>
      </c>
      <c r="D53" s="1"/>
      <c r="E53" s="1" t="s">
        <v>30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42">
        <f t="shared" si="0"/>
        <v>0</v>
      </c>
      <c r="N53" s="43">
        <f t="shared" si="1"/>
        <v>0</v>
      </c>
    </row>
    <row r="54" spans="1:14" ht="12.75">
      <c r="A54" s="30">
        <v>50</v>
      </c>
      <c r="B54" s="29">
        <v>11</v>
      </c>
      <c r="C54" s="30">
        <v>130</v>
      </c>
      <c r="D54" s="1"/>
      <c r="E54" s="1" t="s">
        <v>103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42">
        <f t="shared" si="0"/>
        <v>0</v>
      </c>
      <c r="N54" s="43">
        <f t="shared" si="1"/>
        <v>0</v>
      </c>
    </row>
    <row r="55" spans="1:14" ht="12.75">
      <c r="A55" s="30">
        <v>51</v>
      </c>
      <c r="B55" s="29">
        <v>11</v>
      </c>
      <c r="C55" s="30">
        <v>55</v>
      </c>
      <c r="D55" s="1"/>
      <c r="E55" s="1" t="s">
        <v>91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42">
        <f t="shared" si="0"/>
        <v>0</v>
      </c>
      <c r="N55" s="43">
        <f t="shared" si="1"/>
        <v>0</v>
      </c>
    </row>
    <row r="56" spans="1:14" ht="12.75">
      <c r="A56" s="30">
        <v>52</v>
      </c>
      <c r="B56" s="29">
        <v>11</v>
      </c>
      <c r="C56" s="30">
        <v>68</v>
      </c>
      <c r="D56" s="1"/>
      <c r="E56" s="1" t="s">
        <v>10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42">
        <f t="shared" si="0"/>
        <v>0</v>
      </c>
      <c r="N56" s="43">
        <f t="shared" si="1"/>
        <v>0</v>
      </c>
    </row>
    <row r="57" spans="1:14" ht="12.75">
      <c r="A57" s="30">
        <v>53</v>
      </c>
      <c r="B57" s="29">
        <v>11</v>
      </c>
      <c r="C57" s="30">
        <v>35</v>
      </c>
      <c r="D57" s="1"/>
      <c r="E57" s="1" t="s">
        <v>95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42">
        <f t="shared" si="0"/>
        <v>0</v>
      </c>
      <c r="N57" s="43">
        <f t="shared" si="1"/>
        <v>0</v>
      </c>
    </row>
    <row r="58" spans="1:14" ht="12.75">
      <c r="A58" s="30">
        <v>54</v>
      </c>
      <c r="B58" s="29">
        <v>11</v>
      </c>
      <c r="C58" s="30">
        <v>41</v>
      </c>
      <c r="D58" s="1"/>
      <c r="E58" s="1" t="s">
        <v>83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42">
        <f t="shared" si="0"/>
        <v>0</v>
      </c>
      <c r="N58" s="43">
        <f t="shared" si="1"/>
        <v>0</v>
      </c>
    </row>
    <row r="59" spans="1:14" ht="12.75">
      <c r="A59" s="30">
        <v>55</v>
      </c>
      <c r="B59" s="29">
        <v>11</v>
      </c>
      <c r="C59" s="30">
        <v>19</v>
      </c>
      <c r="D59" s="1"/>
      <c r="E59" s="1" t="s">
        <v>96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42">
        <f t="shared" si="0"/>
        <v>0</v>
      </c>
      <c r="N59" s="43">
        <f t="shared" si="1"/>
        <v>0</v>
      </c>
    </row>
    <row r="60" spans="1:14" ht="12.75">
      <c r="A60" s="30">
        <v>56</v>
      </c>
      <c r="B60" s="29">
        <v>11</v>
      </c>
      <c r="C60" s="30">
        <v>41</v>
      </c>
      <c r="D60" s="1"/>
      <c r="E60" s="1" t="s">
        <v>93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42">
        <f t="shared" si="0"/>
        <v>0</v>
      </c>
      <c r="N60" s="43">
        <f t="shared" si="1"/>
        <v>0</v>
      </c>
    </row>
    <row r="61" spans="1:14" ht="12.75">
      <c r="A61" s="30">
        <v>57</v>
      </c>
      <c r="B61" s="29">
        <v>11</v>
      </c>
      <c r="C61" s="30">
        <v>41</v>
      </c>
      <c r="D61" s="1"/>
      <c r="E61" s="1" t="s">
        <v>9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42">
        <f t="shared" si="0"/>
        <v>0</v>
      </c>
      <c r="N61" s="43">
        <f t="shared" si="1"/>
        <v>0</v>
      </c>
    </row>
    <row r="62" spans="1:14" ht="12.75">
      <c r="A62" s="30">
        <v>58</v>
      </c>
      <c r="B62" s="29">
        <v>11</v>
      </c>
      <c r="C62" s="30" t="s">
        <v>16</v>
      </c>
      <c r="D62" s="1"/>
      <c r="E62" s="1" t="s">
        <v>75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42">
        <f t="shared" si="0"/>
        <v>0</v>
      </c>
      <c r="N62" s="43">
        <f t="shared" si="1"/>
        <v>0</v>
      </c>
    </row>
    <row r="63" spans="1:14" ht="12.75">
      <c r="A63" s="30">
        <v>59</v>
      </c>
      <c r="B63" s="29">
        <v>11</v>
      </c>
      <c r="C63" s="30">
        <v>168</v>
      </c>
      <c r="D63" s="1"/>
      <c r="E63" s="1" t="s">
        <v>106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42">
        <f t="shared" si="0"/>
        <v>0</v>
      </c>
      <c r="N63" s="43">
        <f t="shared" si="1"/>
        <v>0</v>
      </c>
    </row>
    <row r="64" spans="1:14" ht="12.75">
      <c r="A64" s="30">
        <v>60</v>
      </c>
      <c r="B64" s="29">
        <v>11</v>
      </c>
      <c r="C64" s="30">
        <v>25</v>
      </c>
      <c r="D64" s="1"/>
      <c r="E64" s="1" t="s">
        <v>31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42">
        <f t="shared" si="0"/>
        <v>0</v>
      </c>
      <c r="N64" s="43">
        <f t="shared" si="1"/>
        <v>0</v>
      </c>
    </row>
    <row r="65" spans="1:14" ht="12.75">
      <c r="A65" s="30">
        <v>61</v>
      </c>
      <c r="B65" s="29">
        <v>11</v>
      </c>
      <c r="C65" s="30" t="s">
        <v>16</v>
      </c>
      <c r="D65" s="1"/>
      <c r="E65" s="1" t="s">
        <v>88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42">
        <f t="shared" si="0"/>
        <v>0</v>
      </c>
      <c r="N65" s="43">
        <f t="shared" si="1"/>
        <v>0</v>
      </c>
    </row>
    <row r="66" spans="1:14" ht="12.75">
      <c r="A66" s="30">
        <v>62</v>
      </c>
      <c r="B66" s="29">
        <v>11</v>
      </c>
      <c r="C66" s="30" t="s">
        <v>17</v>
      </c>
      <c r="D66" s="1"/>
      <c r="E66" s="1" t="s">
        <v>76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42">
        <f t="shared" si="0"/>
        <v>0</v>
      </c>
      <c r="N66" s="43">
        <f t="shared" si="1"/>
        <v>0</v>
      </c>
    </row>
    <row r="67" spans="1:14" ht="12.75">
      <c r="A67" s="30">
        <v>63</v>
      </c>
      <c r="B67" s="29">
        <v>11</v>
      </c>
      <c r="C67" s="30" t="s">
        <v>16</v>
      </c>
      <c r="D67" s="1"/>
      <c r="E67" s="1" t="s">
        <v>81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42">
        <f t="shared" si="0"/>
        <v>0</v>
      </c>
      <c r="N67" s="43">
        <f t="shared" si="1"/>
        <v>0</v>
      </c>
    </row>
    <row r="68" spans="1:14" ht="12.75">
      <c r="A68" s="30">
        <v>64</v>
      </c>
      <c r="B68" s="29">
        <v>11</v>
      </c>
      <c r="C68" s="30">
        <v>165</v>
      </c>
      <c r="D68" s="1"/>
      <c r="E68" s="1" t="s">
        <v>97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42">
        <f t="shared" si="0"/>
        <v>0</v>
      </c>
      <c r="N68" s="43">
        <f t="shared" si="1"/>
        <v>0</v>
      </c>
    </row>
    <row r="69" spans="1:14" ht="12.75">
      <c r="A69" s="30">
        <v>65</v>
      </c>
      <c r="B69" s="29">
        <v>11</v>
      </c>
      <c r="C69" s="30" t="s">
        <v>77</v>
      </c>
      <c r="D69" s="1"/>
      <c r="E69" s="1" t="s">
        <v>78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42">
        <f t="shared" si="0"/>
        <v>0</v>
      </c>
      <c r="N69" s="43">
        <f t="shared" si="1"/>
        <v>0</v>
      </c>
    </row>
    <row r="70" spans="1:14" ht="12.75">
      <c r="A70" s="30">
        <v>66</v>
      </c>
      <c r="B70" s="29">
        <v>11</v>
      </c>
      <c r="C70" s="30">
        <v>54</v>
      </c>
      <c r="D70" s="1"/>
      <c r="E70" s="1" t="s">
        <v>104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42">
        <f aca="true" t="shared" si="2" ref="M70:M99">SUM(F70:L70)</f>
        <v>0</v>
      </c>
      <c r="N70" s="43">
        <f aca="true" t="shared" si="3" ref="N70:N99">LARGE(F70:L70,1)+LARGE(F70:L70,2)+LARGE(F70:L70,3)</f>
        <v>0</v>
      </c>
    </row>
    <row r="71" spans="1:14" ht="12.75">
      <c r="A71" s="30">
        <v>67</v>
      </c>
      <c r="B71" s="29">
        <v>11</v>
      </c>
      <c r="C71" s="30">
        <v>6</v>
      </c>
      <c r="D71" s="1"/>
      <c r="E71" s="1" t="s">
        <v>98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42">
        <f t="shared" si="2"/>
        <v>0</v>
      </c>
      <c r="N71" s="43">
        <f t="shared" si="3"/>
        <v>0</v>
      </c>
    </row>
    <row r="72" spans="1:14" ht="12.75">
      <c r="A72" s="30">
        <v>68</v>
      </c>
      <c r="B72" s="29">
        <v>11</v>
      </c>
      <c r="C72" s="30" t="s">
        <v>11</v>
      </c>
      <c r="D72" s="1"/>
      <c r="E72" s="1" t="s">
        <v>26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42">
        <f t="shared" si="2"/>
        <v>0</v>
      </c>
      <c r="N72" s="43">
        <f t="shared" si="3"/>
        <v>0</v>
      </c>
    </row>
    <row r="73" spans="1:14" ht="12.75">
      <c r="A73" s="30">
        <v>69</v>
      </c>
      <c r="B73" s="29">
        <v>11</v>
      </c>
      <c r="C73" s="30" t="s">
        <v>77</v>
      </c>
      <c r="D73" s="1"/>
      <c r="E73" s="1" t="s">
        <v>79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42">
        <f t="shared" si="2"/>
        <v>0</v>
      </c>
      <c r="N73" s="43">
        <f t="shared" si="3"/>
        <v>0</v>
      </c>
    </row>
    <row r="74" spans="1:14" ht="12.75">
      <c r="A74" s="30">
        <v>70</v>
      </c>
      <c r="B74" s="29">
        <v>11</v>
      </c>
      <c r="C74" s="30">
        <v>70</v>
      </c>
      <c r="D74" s="1"/>
      <c r="E74" s="1" t="s">
        <v>133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42">
        <f t="shared" si="2"/>
        <v>0</v>
      </c>
      <c r="N74" s="43">
        <f t="shared" si="3"/>
        <v>0</v>
      </c>
    </row>
    <row r="75" spans="1:14" ht="12.75">
      <c r="A75" s="30">
        <v>71</v>
      </c>
      <c r="B75" s="29">
        <v>11</v>
      </c>
      <c r="C75" s="31">
        <v>19</v>
      </c>
      <c r="D75" s="3"/>
      <c r="E75" s="7" t="s">
        <v>34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2">
        <v>0</v>
      </c>
      <c r="L75" s="2">
        <v>0</v>
      </c>
      <c r="M75" s="42">
        <f t="shared" si="2"/>
        <v>0</v>
      </c>
      <c r="N75" s="43">
        <f t="shared" si="3"/>
        <v>0</v>
      </c>
    </row>
    <row r="76" spans="1:14" ht="12.75">
      <c r="A76" s="30">
        <v>72</v>
      </c>
      <c r="B76" s="29">
        <v>11</v>
      </c>
      <c r="C76" s="30" t="s">
        <v>101</v>
      </c>
      <c r="D76" s="1"/>
      <c r="E76" s="1" t="s">
        <v>102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42">
        <f t="shared" si="2"/>
        <v>0</v>
      </c>
      <c r="N76" s="43">
        <f t="shared" si="3"/>
        <v>0</v>
      </c>
    </row>
    <row r="77" spans="1:14" ht="12.75">
      <c r="A77" s="30">
        <v>73</v>
      </c>
      <c r="B77" s="29">
        <v>11</v>
      </c>
      <c r="C77" s="30" t="s">
        <v>89</v>
      </c>
      <c r="D77" s="1"/>
      <c r="E77" s="1" t="s">
        <v>90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42">
        <f t="shared" si="2"/>
        <v>0</v>
      </c>
      <c r="N77" s="43">
        <f t="shared" si="3"/>
        <v>0</v>
      </c>
    </row>
    <row r="78" spans="1:14" ht="12.75">
      <c r="A78" s="30">
        <v>74</v>
      </c>
      <c r="B78" s="29">
        <v>11</v>
      </c>
      <c r="C78" s="30" t="s">
        <v>11</v>
      </c>
      <c r="D78" s="1"/>
      <c r="E78" s="1" t="s">
        <v>35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42">
        <f t="shared" si="2"/>
        <v>0</v>
      </c>
      <c r="N78" s="43">
        <f t="shared" si="3"/>
        <v>0</v>
      </c>
    </row>
    <row r="79" spans="1:14" ht="12.75">
      <c r="A79" s="30">
        <v>75</v>
      </c>
      <c r="B79" s="29">
        <v>11</v>
      </c>
      <c r="C79" s="30" t="s">
        <v>17</v>
      </c>
      <c r="D79" s="1"/>
      <c r="E79" s="1" t="s">
        <v>36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42">
        <f t="shared" si="2"/>
        <v>0</v>
      </c>
      <c r="N79" s="43">
        <f t="shared" si="3"/>
        <v>0</v>
      </c>
    </row>
    <row r="80" spans="1:14" ht="12.75">
      <c r="A80" s="30">
        <v>76</v>
      </c>
      <c r="B80" s="29">
        <v>11</v>
      </c>
      <c r="C80" s="34" t="s">
        <v>37</v>
      </c>
      <c r="D80" s="3"/>
      <c r="E80" s="7" t="s">
        <v>38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2">
        <v>0</v>
      </c>
      <c r="L80" s="2">
        <v>0</v>
      </c>
      <c r="M80" s="42">
        <f t="shared" si="2"/>
        <v>0</v>
      </c>
      <c r="N80" s="43">
        <f t="shared" si="3"/>
        <v>0</v>
      </c>
    </row>
    <row r="81" spans="1:14" ht="12.75">
      <c r="A81" s="30">
        <v>77</v>
      </c>
      <c r="B81" s="29">
        <v>11</v>
      </c>
      <c r="C81" s="30" t="s">
        <v>85</v>
      </c>
      <c r="D81" s="1"/>
      <c r="E81" s="1" t="s">
        <v>86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42">
        <f t="shared" si="2"/>
        <v>0</v>
      </c>
      <c r="N81" s="43">
        <f t="shared" si="3"/>
        <v>0</v>
      </c>
    </row>
    <row r="82" spans="1:14" ht="12.75">
      <c r="A82" s="30">
        <v>78</v>
      </c>
      <c r="B82" s="29">
        <v>11</v>
      </c>
      <c r="C82" s="30" t="s">
        <v>99</v>
      </c>
      <c r="D82" s="1"/>
      <c r="E82" s="1" t="s">
        <v>100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42">
        <f t="shared" si="2"/>
        <v>0</v>
      </c>
      <c r="N82" s="43">
        <f t="shared" si="3"/>
        <v>0</v>
      </c>
    </row>
    <row r="83" spans="1:14" ht="12.75">
      <c r="A83" s="30">
        <v>79</v>
      </c>
      <c r="B83" s="29">
        <v>11</v>
      </c>
      <c r="C83" s="30">
        <v>127</v>
      </c>
      <c r="D83" s="1"/>
      <c r="E83" s="1" t="s">
        <v>24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42">
        <f t="shared" si="2"/>
        <v>0</v>
      </c>
      <c r="N83" s="43">
        <f t="shared" si="3"/>
        <v>0</v>
      </c>
    </row>
    <row r="84" spans="1:14" ht="12.75">
      <c r="A84" s="30">
        <v>80</v>
      </c>
      <c r="B84" s="29">
        <v>11</v>
      </c>
      <c r="C84" s="30">
        <v>165</v>
      </c>
      <c r="D84" s="1"/>
      <c r="E84" s="1" t="s">
        <v>41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42">
        <f t="shared" si="2"/>
        <v>0</v>
      </c>
      <c r="N84" s="43">
        <f t="shared" si="3"/>
        <v>0</v>
      </c>
    </row>
    <row r="85" spans="1:14" ht="12.75">
      <c r="A85" s="30">
        <v>81</v>
      </c>
      <c r="B85" s="29">
        <v>11</v>
      </c>
      <c r="C85" s="34" t="s">
        <v>37</v>
      </c>
      <c r="D85" s="3"/>
      <c r="E85" s="7" t="s">
        <v>50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2">
        <v>0</v>
      </c>
      <c r="L85" s="2">
        <v>0</v>
      </c>
      <c r="M85" s="42">
        <f t="shared" si="2"/>
        <v>0</v>
      </c>
      <c r="N85" s="43">
        <f t="shared" si="3"/>
        <v>0</v>
      </c>
    </row>
    <row r="86" spans="1:14" ht="12.75">
      <c r="A86" s="35">
        <v>82</v>
      </c>
      <c r="B86" s="36">
        <v>11</v>
      </c>
      <c r="C86" s="35">
        <v>19</v>
      </c>
      <c r="D86" s="15"/>
      <c r="E86" s="15" t="s">
        <v>94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42">
        <f t="shared" si="2"/>
        <v>0</v>
      </c>
      <c r="N86" s="43">
        <f t="shared" si="3"/>
        <v>0</v>
      </c>
    </row>
    <row r="87" spans="1:14" ht="12.75">
      <c r="A87" s="30">
        <v>83</v>
      </c>
      <c r="B87" s="29">
        <v>11</v>
      </c>
      <c r="C87" s="29" t="s">
        <v>16</v>
      </c>
      <c r="E87" t="s">
        <v>43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42">
        <f t="shared" si="2"/>
        <v>0</v>
      </c>
      <c r="N87" s="43">
        <f t="shared" si="3"/>
        <v>0</v>
      </c>
    </row>
    <row r="88" spans="1:14" ht="12.75">
      <c r="A88" s="30">
        <v>84</v>
      </c>
      <c r="B88" s="29">
        <v>11</v>
      </c>
      <c r="C88" s="37" t="s">
        <v>44</v>
      </c>
      <c r="D88" s="12"/>
      <c r="E88" s="23" t="s">
        <v>61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1">
        <v>0</v>
      </c>
      <c r="L88" s="11">
        <v>0</v>
      </c>
      <c r="M88" s="42">
        <f t="shared" si="2"/>
        <v>0</v>
      </c>
      <c r="N88" s="43">
        <f t="shared" si="3"/>
        <v>0</v>
      </c>
    </row>
    <row r="89" spans="1:14" ht="12.75">
      <c r="A89" s="30">
        <v>85</v>
      </c>
      <c r="B89" s="29">
        <v>11</v>
      </c>
      <c r="C89" s="38">
        <v>19</v>
      </c>
      <c r="D89" s="12"/>
      <c r="E89" s="23" t="s">
        <v>45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1">
        <v>0</v>
      </c>
      <c r="L89" s="11">
        <v>0</v>
      </c>
      <c r="M89" s="42">
        <f t="shared" si="2"/>
        <v>0</v>
      </c>
      <c r="N89" s="43">
        <f t="shared" si="3"/>
        <v>0</v>
      </c>
    </row>
    <row r="90" spans="1:14" ht="12.75">
      <c r="A90" s="30">
        <v>86</v>
      </c>
      <c r="B90" s="29">
        <v>11</v>
      </c>
      <c r="C90" s="29">
        <v>25</v>
      </c>
      <c r="E90" t="s">
        <v>80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42">
        <f t="shared" si="2"/>
        <v>0</v>
      </c>
      <c r="N90" s="43">
        <f t="shared" si="3"/>
        <v>0</v>
      </c>
    </row>
    <row r="91" spans="1:14" ht="12.75">
      <c r="A91" s="35">
        <v>87</v>
      </c>
      <c r="B91" s="29">
        <v>11</v>
      </c>
      <c r="C91" s="29">
        <v>19</v>
      </c>
      <c r="D91" s="10"/>
      <c r="E91" s="10" t="s">
        <v>23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42">
        <f t="shared" si="2"/>
        <v>0</v>
      </c>
      <c r="N91" s="43">
        <f t="shared" si="3"/>
        <v>0</v>
      </c>
    </row>
    <row r="92" spans="1:14" ht="12.75">
      <c r="A92" s="30">
        <v>88</v>
      </c>
      <c r="B92" s="29">
        <v>11</v>
      </c>
      <c r="C92" s="29" t="s">
        <v>16</v>
      </c>
      <c r="D92" s="10"/>
      <c r="E92" s="10" t="s">
        <v>92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42">
        <f t="shared" si="2"/>
        <v>0</v>
      </c>
      <c r="N92" s="43">
        <f t="shared" si="3"/>
        <v>0</v>
      </c>
    </row>
    <row r="93" spans="1:14" ht="12.75">
      <c r="A93" s="30">
        <v>89</v>
      </c>
      <c r="B93" s="29">
        <v>11</v>
      </c>
      <c r="C93" s="29">
        <v>41</v>
      </c>
      <c r="D93" s="10"/>
      <c r="E93" s="10" t="s">
        <v>82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42">
        <f t="shared" si="2"/>
        <v>0</v>
      </c>
      <c r="N93" s="43">
        <f t="shared" si="3"/>
        <v>0</v>
      </c>
    </row>
    <row r="94" spans="1:14" ht="12.75">
      <c r="A94" s="30">
        <v>90</v>
      </c>
      <c r="B94" s="29">
        <v>11</v>
      </c>
      <c r="C94" s="29">
        <v>25</v>
      </c>
      <c r="D94" s="10"/>
      <c r="E94" s="10" t="s">
        <v>87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42">
        <f t="shared" si="2"/>
        <v>0</v>
      </c>
      <c r="N94" s="43">
        <f t="shared" si="3"/>
        <v>0</v>
      </c>
    </row>
    <row r="95" spans="1:14" ht="12.75">
      <c r="A95" s="30">
        <v>91</v>
      </c>
      <c r="B95" s="29">
        <v>11</v>
      </c>
      <c r="C95" s="29" t="s">
        <v>17</v>
      </c>
      <c r="D95" s="10"/>
      <c r="E95" s="10" t="s">
        <v>46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42">
        <f t="shared" si="2"/>
        <v>0</v>
      </c>
      <c r="N95" s="43">
        <f t="shared" si="3"/>
        <v>0</v>
      </c>
    </row>
    <row r="96" spans="1:14" ht="12.75">
      <c r="A96" s="35">
        <v>92</v>
      </c>
      <c r="B96" s="29">
        <v>11</v>
      </c>
      <c r="C96" s="29">
        <v>199</v>
      </c>
      <c r="E96" t="s">
        <v>74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42">
        <f t="shared" si="2"/>
        <v>0</v>
      </c>
      <c r="N96" s="43">
        <f t="shared" si="3"/>
        <v>0</v>
      </c>
    </row>
    <row r="97" spans="1:14" ht="12.75">
      <c r="A97" s="30">
        <v>93</v>
      </c>
      <c r="B97" s="29">
        <v>11</v>
      </c>
      <c r="C97" s="29" t="s">
        <v>16</v>
      </c>
      <c r="D97" s="10"/>
      <c r="E97" s="10" t="s">
        <v>107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42">
        <f t="shared" si="2"/>
        <v>0</v>
      </c>
      <c r="N97" s="43">
        <f t="shared" si="3"/>
        <v>0</v>
      </c>
    </row>
    <row r="98" spans="1:14" ht="12.75">
      <c r="A98" s="30">
        <v>94</v>
      </c>
      <c r="B98" s="29">
        <v>11</v>
      </c>
      <c r="C98" s="29">
        <v>130</v>
      </c>
      <c r="D98" s="10"/>
      <c r="E98" s="10" t="s">
        <v>84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42">
        <f t="shared" si="2"/>
        <v>0</v>
      </c>
      <c r="N98" s="43">
        <f t="shared" si="3"/>
        <v>0</v>
      </c>
    </row>
    <row r="99" spans="1:14" ht="12.75">
      <c r="A99" s="30">
        <v>95</v>
      </c>
      <c r="B99" s="29">
        <v>11</v>
      </c>
      <c r="C99" s="29">
        <v>25</v>
      </c>
      <c r="D99" s="10"/>
      <c r="E99" s="10" t="s">
        <v>49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42">
        <f t="shared" si="2"/>
        <v>0</v>
      </c>
      <c r="N99" s="43">
        <f t="shared" si="3"/>
        <v>0</v>
      </c>
    </row>
    <row r="100" spans="1:14" ht="12.75">
      <c r="A100" s="39"/>
      <c r="B100" s="39"/>
      <c r="C100" s="39"/>
      <c r="D100" s="10"/>
      <c r="E100" s="10"/>
      <c r="F100" s="11"/>
      <c r="G100" s="11"/>
      <c r="H100" s="11"/>
      <c r="I100" s="11"/>
      <c r="J100" s="11"/>
      <c r="K100" s="11"/>
      <c r="L100" s="11"/>
      <c r="M100" s="44"/>
      <c r="N100" s="39"/>
    </row>
    <row r="101" spans="1:14" ht="12.75">
      <c r="A101" s="39"/>
      <c r="B101" s="39"/>
      <c r="C101" s="39"/>
      <c r="D101" s="10"/>
      <c r="E101" s="10"/>
      <c r="F101" s="11"/>
      <c r="G101" s="11"/>
      <c r="H101" s="11"/>
      <c r="I101" s="11"/>
      <c r="J101" s="11"/>
      <c r="K101" s="11"/>
      <c r="L101" s="11"/>
      <c r="M101" s="44"/>
      <c r="N101" s="39"/>
    </row>
    <row r="102" spans="1:14" ht="12.75">
      <c r="A102" s="39"/>
      <c r="B102" s="39"/>
      <c r="C102" s="39"/>
      <c r="D102" s="10"/>
      <c r="E102" s="10"/>
      <c r="F102" s="11"/>
      <c r="G102" s="11"/>
      <c r="H102" s="11"/>
      <c r="I102" s="11"/>
      <c r="J102" s="11"/>
      <c r="K102" s="11"/>
      <c r="L102" s="11"/>
      <c r="M102" s="44"/>
      <c r="N102" s="39"/>
    </row>
    <row r="103" spans="1:14" ht="12.75">
      <c r="A103" s="39"/>
      <c r="B103" s="39"/>
      <c r="C103" s="40"/>
      <c r="D103" s="12"/>
      <c r="E103" s="13"/>
      <c r="F103" s="14"/>
      <c r="G103" s="14"/>
      <c r="H103" s="13"/>
      <c r="I103" s="14"/>
      <c r="J103" s="14"/>
      <c r="K103" s="11"/>
      <c r="L103" s="11"/>
      <c r="M103" s="41"/>
      <c r="N103" s="39"/>
    </row>
    <row r="104" spans="1:14" ht="12.75">
      <c r="A104" s="39"/>
      <c r="B104" s="39"/>
      <c r="C104" s="39"/>
      <c r="D104" s="10"/>
      <c r="E104" s="10"/>
      <c r="F104" s="11"/>
      <c r="G104" s="11"/>
      <c r="H104" s="11"/>
      <c r="I104" s="11"/>
      <c r="J104" s="11"/>
      <c r="K104" s="11"/>
      <c r="L104" s="11"/>
      <c r="M104" s="44"/>
      <c r="N104" s="39"/>
    </row>
    <row r="105" spans="1:14" ht="12.75">
      <c r="A105" s="39"/>
      <c r="B105" s="39"/>
      <c r="C105" s="40"/>
      <c r="D105" s="12"/>
      <c r="E105" s="13"/>
      <c r="F105" s="14"/>
      <c r="G105" s="14"/>
      <c r="H105" s="14"/>
      <c r="I105" s="14"/>
      <c r="J105" s="14"/>
      <c r="K105" s="11"/>
      <c r="L105" s="11"/>
      <c r="M105" s="45"/>
      <c r="N105" s="39"/>
    </row>
    <row r="106" spans="1:14" ht="12.75">
      <c r="A106" s="39"/>
      <c r="B106" s="39"/>
      <c r="C106" s="39"/>
      <c r="D106" s="10"/>
      <c r="E106" s="10"/>
      <c r="F106" s="11"/>
      <c r="G106" s="11"/>
      <c r="H106" s="11"/>
      <c r="I106" s="11"/>
      <c r="J106" s="11"/>
      <c r="K106" s="11"/>
      <c r="L106" s="11"/>
      <c r="M106" s="44"/>
      <c r="N106" s="39"/>
    </row>
    <row r="107" spans="1:14" ht="12.75">
      <c r="A107" s="39"/>
      <c r="B107" s="39"/>
      <c r="C107" s="39"/>
      <c r="D107" s="10"/>
      <c r="E107" s="10"/>
      <c r="F107" s="11"/>
      <c r="G107" s="11"/>
      <c r="H107" s="11"/>
      <c r="I107" s="11"/>
      <c r="J107" s="11"/>
      <c r="K107" s="11"/>
      <c r="L107" s="11"/>
      <c r="M107" s="44"/>
      <c r="N107" s="39"/>
    </row>
    <row r="108" spans="1:14" ht="12.75">
      <c r="A108" s="39"/>
      <c r="B108" s="39"/>
      <c r="C108" s="40"/>
      <c r="D108" s="12"/>
      <c r="E108" s="13"/>
      <c r="F108" s="14"/>
      <c r="G108" s="14"/>
      <c r="H108" s="14"/>
      <c r="I108" s="14"/>
      <c r="J108" s="14"/>
      <c r="K108" s="11"/>
      <c r="L108" s="11"/>
      <c r="M108" s="45"/>
      <c r="N108" s="39"/>
    </row>
    <row r="109" spans="1:14" ht="12.75">
      <c r="A109" s="39"/>
      <c r="B109" s="39"/>
      <c r="C109" s="40"/>
      <c r="D109" s="12"/>
      <c r="E109" s="13"/>
      <c r="F109" s="13"/>
      <c r="G109" s="14"/>
      <c r="H109" s="14"/>
      <c r="I109" s="14"/>
      <c r="J109" s="14"/>
      <c r="K109" s="11"/>
      <c r="L109" s="11"/>
      <c r="M109" s="41"/>
      <c r="N109" s="39"/>
    </row>
    <row r="110" spans="1:14" ht="12.75">
      <c r="A110" s="39"/>
      <c r="B110" s="39"/>
      <c r="C110" s="40"/>
      <c r="D110" s="12"/>
      <c r="E110" s="13"/>
      <c r="F110" s="14"/>
      <c r="G110" s="14"/>
      <c r="H110" s="14"/>
      <c r="I110" s="14"/>
      <c r="J110" s="14"/>
      <c r="K110" s="11"/>
      <c r="L110" s="11"/>
      <c r="M110" s="45"/>
      <c r="N110" s="39"/>
    </row>
    <row r="111" spans="1:14" ht="12.75">
      <c r="A111" s="39"/>
      <c r="B111" s="39"/>
      <c r="C111" s="39"/>
      <c r="D111" s="10"/>
      <c r="E111" s="10"/>
      <c r="F111" s="11"/>
      <c r="G111" s="11"/>
      <c r="H111" s="11"/>
      <c r="I111" s="11"/>
      <c r="J111" s="11"/>
      <c r="K111" s="11"/>
      <c r="L111" s="11"/>
      <c r="M111" s="44"/>
      <c r="N111" s="39"/>
    </row>
    <row r="112" spans="1:14" ht="12.75">
      <c r="A112" s="39"/>
      <c r="B112" s="39"/>
      <c r="C112" s="40"/>
      <c r="D112" s="12"/>
      <c r="E112" s="13"/>
      <c r="F112" s="14"/>
      <c r="G112" s="14"/>
      <c r="H112" s="14"/>
      <c r="I112" s="14"/>
      <c r="J112" s="14"/>
      <c r="K112" s="11"/>
      <c r="L112" s="11"/>
      <c r="M112" s="45"/>
      <c r="N112" s="39"/>
    </row>
    <row r="113" spans="1:14" ht="12.75">
      <c r="A113" s="39"/>
      <c r="B113" s="39"/>
      <c r="C113" s="39"/>
      <c r="D113" s="10"/>
      <c r="E113" s="10"/>
      <c r="F113" s="11"/>
      <c r="G113" s="11"/>
      <c r="H113" s="11"/>
      <c r="I113" s="11"/>
      <c r="J113" s="11"/>
      <c r="K113" s="11"/>
      <c r="L113" s="11"/>
      <c r="M113" s="44"/>
      <c r="N113" s="39"/>
    </row>
    <row r="114" spans="1:14" ht="12.75">
      <c r="A114" s="39"/>
      <c r="B114" s="39"/>
      <c r="C114" s="39"/>
      <c r="D114" s="10"/>
      <c r="E114" s="10"/>
      <c r="F114" s="11"/>
      <c r="G114" s="11"/>
      <c r="H114" s="11"/>
      <c r="I114" s="11"/>
      <c r="J114" s="11"/>
      <c r="K114" s="11"/>
      <c r="L114" s="11"/>
      <c r="M114" s="44"/>
      <c r="N114" s="39"/>
    </row>
    <row r="115" spans="1:14" ht="12.75">
      <c r="A115" s="39"/>
      <c r="B115" s="39"/>
      <c r="C115" s="39"/>
      <c r="D115" s="10"/>
      <c r="E115" s="10"/>
      <c r="F115" s="11"/>
      <c r="G115" s="11"/>
      <c r="H115" s="11"/>
      <c r="I115" s="11"/>
      <c r="J115" s="11"/>
      <c r="K115" s="11"/>
      <c r="L115" s="11"/>
      <c r="M115" s="44"/>
      <c r="N115" s="39"/>
    </row>
    <row r="116" spans="1:14" ht="12.75">
      <c r="A116" s="39"/>
      <c r="B116" s="39"/>
      <c r="C116" s="39"/>
      <c r="D116" s="10"/>
      <c r="E116" s="10"/>
      <c r="F116" s="11"/>
      <c r="G116" s="11"/>
      <c r="H116" s="11"/>
      <c r="I116" s="11"/>
      <c r="J116" s="11"/>
      <c r="K116" s="11"/>
      <c r="L116" s="11"/>
      <c r="M116" s="44"/>
      <c r="N116" s="39"/>
    </row>
    <row r="117" spans="1:14" ht="12.75">
      <c r="A117" s="39"/>
      <c r="B117" s="39"/>
      <c r="C117" s="39"/>
      <c r="D117" s="10"/>
      <c r="E117" s="10"/>
      <c r="F117" s="11"/>
      <c r="G117" s="11"/>
      <c r="H117" s="11"/>
      <c r="I117" s="11"/>
      <c r="J117" s="11"/>
      <c r="K117" s="11"/>
      <c r="L117" s="11"/>
      <c r="M117" s="44"/>
      <c r="N117" s="39"/>
    </row>
    <row r="118" spans="1:14" ht="12.75">
      <c r="A118" s="39"/>
      <c r="B118" s="39"/>
      <c r="C118" s="39"/>
      <c r="D118" s="10"/>
      <c r="E118" s="10"/>
      <c r="F118" s="11"/>
      <c r="G118" s="11"/>
      <c r="H118" s="11"/>
      <c r="I118" s="11"/>
      <c r="J118" s="11"/>
      <c r="K118" s="11"/>
      <c r="L118" s="11"/>
      <c r="M118" s="44"/>
      <c r="N118" s="39"/>
    </row>
    <row r="119" spans="1:14" ht="12.75">
      <c r="A119" s="39"/>
      <c r="B119" s="39"/>
      <c r="C119" s="39"/>
      <c r="D119" s="10"/>
      <c r="E119" s="10"/>
      <c r="F119" s="11"/>
      <c r="G119" s="11"/>
      <c r="H119" s="11"/>
      <c r="I119" s="11"/>
      <c r="J119" s="11"/>
      <c r="K119" s="11"/>
      <c r="L119" s="11"/>
      <c r="M119" s="44"/>
      <c r="N119" s="39"/>
    </row>
    <row r="120" spans="1:14" ht="12.75">
      <c r="A120" s="39"/>
      <c r="B120" s="39"/>
      <c r="C120" s="40"/>
      <c r="D120" s="12"/>
      <c r="E120" s="13"/>
      <c r="F120" s="14"/>
      <c r="G120" s="14"/>
      <c r="H120" s="14"/>
      <c r="I120" s="14"/>
      <c r="J120" s="14"/>
      <c r="K120" s="11"/>
      <c r="L120" s="11"/>
      <c r="M120" s="45"/>
      <c r="N120" s="39"/>
    </row>
    <row r="121" spans="1:14" ht="12.75">
      <c r="A121" s="39"/>
      <c r="B121" s="39"/>
      <c r="C121" s="39"/>
      <c r="D121" s="10"/>
      <c r="E121" s="10"/>
      <c r="F121" s="11"/>
      <c r="G121" s="11"/>
      <c r="H121" s="11"/>
      <c r="I121" s="11"/>
      <c r="J121" s="11"/>
      <c r="K121" s="11"/>
      <c r="L121" s="11"/>
      <c r="M121" s="44"/>
      <c r="N121" s="39"/>
    </row>
    <row r="122" spans="1:14" ht="12.75">
      <c r="A122" s="39"/>
      <c r="B122" s="39"/>
      <c r="C122" s="40"/>
      <c r="D122" s="12"/>
      <c r="E122" s="13"/>
      <c r="F122" s="14"/>
      <c r="G122" s="14"/>
      <c r="H122" s="14"/>
      <c r="I122" s="14"/>
      <c r="J122" s="14"/>
      <c r="K122" s="11"/>
      <c r="L122" s="11"/>
      <c r="M122" s="45"/>
      <c r="N122" s="39"/>
    </row>
    <row r="123" spans="1:14" ht="12.75">
      <c r="A123" s="39"/>
      <c r="B123" s="39"/>
      <c r="C123" s="39"/>
      <c r="D123" s="10"/>
      <c r="E123" s="10"/>
      <c r="F123" s="11"/>
      <c r="G123" s="11"/>
      <c r="H123" s="11"/>
      <c r="I123" s="11"/>
      <c r="J123" s="11"/>
      <c r="K123" s="11"/>
      <c r="L123" s="11"/>
      <c r="M123" s="44"/>
      <c r="N123" s="39"/>
    </row>
    <row r="124" spans="1:14" ht="12.75">
      <c r="A124" s="39"/>
      <c r="B124" s="39"/>
      <c r="C124" s="40"/>
      <c r="D124" s="12"/>
      <c r="E124" s="13"/>
      <c r="F124" s="14"/>
      <c r="G124" s="14"/>
      <c r="H124" s="14"/>
      <c r="I124" s="14"/>
      <c r="J124" s="14"/>
      <c r="K124" s="11"/>
      <c r="L124" s="11"/>
      <c r="M124" s="45"/>
      <c r="N124" s="39"/>
    </row>
    <row r="125" spans="1:14" ht="12.75">
      <c r="A125" s="39"/>
      <c r="B125" s="39"/>
      <c r="C125" s="39"/>
      <c r="D125" s="10"/>
      <c r="E125" s="10"/>
      <c r="F125" s="11"/>
      <c r="G125" s="11"/>
      <c r="H125" s="11"/>
      <c r="I125" s="11"/>
      <c r="J125" s="11"/>
      <c r="K125" s="11"/>
      <c r="L125" s="11"/>
      <c r="M125" s="44"/>
      <c r="N125" s="39"/>
    </row>
    <row r="126" spans="1:14" ht="12.75">
      <c r="A126" s="39"/>
      <c r="B126" s="39"/>
      <c r="C126" s="39"/>
      <c r="D126" s="10"/>
      <c r="E126" s="10"/>
      <c r="F126" s="11"/>
      <c r="G126" s="11"/>
      <c r="H126" s="11"/>
      <c r="I126" s="11"/>
      <c r="J126" s="11"/>
      <c r="K126" s="11"/>
      <c r="L126" s="11"/>
      <c r="M126" s="44"/>
      <c r="N126" s="39"/>
    </row>
    <row r="127" spans="1:14" ht="12.75">
      <c r="A127" s="39"/>
      <c r="B127" s="39"/>
      <c r="C127" s="39"/>
      <c r="D127" s="10"/>
      <c r="E127" s="10"/>
      <c r="F127" s="11"/>
      <c r="G127" s="11"/>
      <c r="H127" s="11"/>
      <c r="I127" s="11"/>
      <c r="J127" s="11"/>
      <c r="K127" s="11"/>
      <c r="L127" s="11"/>
      <c r="M127" s="44"/>
      <c r="N127" s="39"/>
    </row>
    <row r="128" spans="1:14" ht="12.75">
      <c r="A128" s="39"/>
      <c r="B128" s="39"/>
      <c r="C128" s="39"/>
      <c r="D128" s="10"/>
      <c r="E128" s="10"/>
      <c r="F128" s="11"/>
      <c r="G128" s="11"/>
      <c r="H128" s="11"/>
      <c r="I128" s="11"/>
      <c r="J128" s="11"/>
      <c r="K128" s="11"/>
      <c r="L128" s="11"/>
      <c r="M128" s="44"/>
      <c r="N128" s="39"/>
    </row>
    <row r="129" spans="1:14" ht="12.75">
      <c r="A129" s="39"/>
      <c r="B129" s="39"/>
      <c r="C129" s="39"/>
      <c r="D129" s="10"/>
      <c r="E129" s="10"/>
      <c r="F129" s="11"/>
      <c r="G129" s="11"/>
      <c r="H129" s="11"/>
      <c r="I129" s="11"/>
      <c r="J129" s="11"/>
      <c r="K129" s="11"/>
      <c r="L129" s="11"/>
      <c r="M129" s="44"/>
      <c r="N129" s="39"/>
    </row>
    <row r="130" spans="1:14" ht="12.75">
      <c r="A130" s="39"/>
      <c r="B130" s="39"/>
      <c r="C130" s="40"/>
      <c r="D130" s="12"/>
      <c r="E130" s="13"/>
      <c r="F130" s="14"/>
      <c r="G130" s="14"/>
      <c r="H130" s="14"/>
      <c r="I130" s="14"/>
      <c r="J130" s="14"/>
      <c r="K130" s="11"/>
      <c r="L130" s="11"/>
      <c r="M130" s="45"/>
      <c r="N130" s="39"/>
    </row>
    <row r="131" spans="1:14" ht="12.75">
      <c r="A131" s="39"/>
      <c r="B131" s="39"/>
      <c r="C131" s="40"/>
      <c r="D131" s="12"/>
      <c r="E131" s="13"/>
      <c r="F131" s="14"/>
      <c r="G131" s="14"/>
      <c r="H131" s="13"/>
      <c r="I131" s="14"/>
      <c r="J131" s="14"/>
      <c r="K131" s="11"/>
      <c r="L131" s="11"/>
      <c r="M131" s="41"/>
      <c r="N131" s="39"/>
    </row>
    <row r="132" spans="1:14" ht="12.75">
      <c r="A132" s="39"/>
      <c r="B132" s="39"/>
      <c r="C132" s="39"/>
      <c r="D132" s="10"/>
      <c r="E132" s="10"/>
      <c r="F132" s="10"/>
      <c r="G132" s="10"/>
      <c r="H132" s="10"/>
      <c r="I132" s="10"/>
      <c r="J132" s="10"/>
      <c r="K132" s="10"/>
      <c r="L132" s="10"/>
      <c r="M132" s="39"/>
      <c r="N132" s="39"/>
    </row>
    <row r="133" spans="1:14" ht="12.75">
      <c r="A133" s="39"/>
      <c r="B133" s="39"/>
      <c r="C133" s="39"/>
      <c r="D133" s="10"/>
      <c r="E133" s="10"/>
      <c r="F133" s="10"/>
      <c r="G133" s="10"/>
      <c r="H133" s="10"/>
      <c r="I133" s="10"/>
      <c r="J133" s="10"/>
      <c r="K133" s="10"/>
      <c r="L133" s="10"/>
      <c r="M133" s="39"/>
      <c r="N133" s="39"/>
    </row>
    <row r="134" spans="1:14" ht="12.75">
      <c r="A134" s="39"/>
      <c r="B134" s="39"/>
      <c r="C134" s="39"/>
      <c r="D134" s="10"/>
      <c r="E134" s="10"/>
      <c r="F134" s="10"/>
      <c r="G134" s="10"/>
      <c r="H134" s="10"/>
      <c r="I134" s="10"/>
      <c r="J134" s="10"/>
      <c r="K134" s="10"/>
      <c r="L134" s="10"/>
      <c r="M134" s="39"/>
      <c r="N134" s="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alexa</cp:lastModifiedBy>
  <dcterms:created xsi:type="dcterms:W3CDTF">2009-10-23T20:49:17Z</dcterms:created>
  <dcterms:modified xsi:type="dcterms:W3CDTF">2009-11-27T11:32:22Z</dcterms:modified>
  <cp:category/>
  <cp:version/>
  <cp:contentType/>
  <cp:contentStatus/>
</cp:coreProperties>
</file>