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<sst xmlns="http://schemas.openxmlformats.org/spreadsheetml/2006/main" count="329" uniqueCount="194">
  <si>
    <t xml:space="preserve">                          31 Турнир Городов</t>
  </si>
  <si>
    <t>№</t>
  </si>
  <si>
    <t>Класс</t>
  </si>
  <si>
    <t>Школа</t>
  </si>
  <si>
    <t>ЮНИ/олим</t>
  </si>
  <si>
    <t xml:space="preserve">      ФИО</t>
  </si>
  <si>
    <t>8"А"</t>
  </si>
  <si>
    <t>район</t>
  </si>
  <si>
    <t>8"Б"</t>
  </si>
  <si>
    <t>ЮНИ</t>
  </si>
  <si>
    <t>гим 13</t>
  </si>
  <si>
    <t>гим 16</t>
  </si>
  <si>
    <t>8"В"</t>
  </si>
  <si>
    <t>гим 8</t>
  </si>
  <si>
    <t>Счастная Нина Сергеевна</t>
  </si>
  <si>
    <t>8"Д"</t>
  </si>
  <si>
    <t>Зеленов Михаил Васильевич</t>
  </si>
  <si>
    <t>Бородин Алексей Сергеевич</t>
  </si>
  <si>
    <t>Попейко Виктория Александровна</t>
  </si>
  <si>
    <t xml:space="preserve"> 1(4)</t>
  </si>
  <si>
    <t>2(6)</t>
  </si>
  <si>
    <t>3(6)</t>
  </si>
  <si>
    <t>4(6)</t>
  </si>
  <si>
    <t>5а(2)</t>
  </si>
  <si>
    <t>5б(7)</t>
  </si>
  <si>
    <t>6(10)</t>
  </si>
  <si>
    <t>7(14)</t>
  </si>
  <si>
    <t>Ромашко Виктор Романович</t>
  </si>
  <si>
    <t>Скобля Юлия Вячеславовна</t>
  </si>
  <si>
    <t>Гончарёнок Александр Владимирович</t>
  </si>
  <si>
    <t>Борисов гим 3</t>
  </si>
  <si>
    <t>город</t>
  </si>
  <si>
    <t>Кузенко Глеб Олегович</t>
  </si>
  <si>
    <t>8"Г"</t>
  </si>
  <si>
    <t>Зайцев Александр Сергеевич</t>
  </si>
  <si>
    <t>Варварук Иван Эдуардович</t>
  </si>
  <si>
    <t>Абрагимович Валерия Анатольевна</t>
  </si>
  <si>
    <t>Белько Владислав Андреевич</t>
  </si>
  <si>
    <t>Немытов Тимофей Кириллович</t>
  </si>
  <si>
    <t>Огородников Егор Александрович</t>
  </si>
  <si>
    <t>Малевич Александр Дмитриевич</t>
  </si>
  <si>
    <t>гим 5</t>
  </si>
  <si>
    <t>Савосик Артем Андреевич</t>
  </si>
  <si>
    <t>Петренко Ольга Павловна</t>
  </si>
  <si>
    <t>Богданович Евгений Анатольевич</t>
  </si>
  <si>
    <t>Масуртовский Леонид Сергеевич</t>
  </si>
  <si>
    <t>Любянец  Дмитрий Романович</t>
  </si>
  <si>
    <t>Прокопович Артем Юрьевич</t>
  </si>
  <si>
    <t>Хлыстун Виктория Сергеевна</t>
  </si>
  <si>
    <t>УПК "Эко-Л"</t>
  </si>
  <si>
    <t>Онищенко Александрины Игоревна</t>
  </si>
  <si>
    <t>Полиевиц Алексей Викторович</t>
  </si>
  <si>
    <t>8 Г</t>
  </si>
  <si>
    <t>гим 33</t>
  </si>
  <si>
    <t>Юреня Виталий Юрьевич</t>
  </si>
  <si>
    <t>8 Д</t>
  </si>
  <si>
    <t>гим 6</t>
  </si>
  <si>
    <t>гор олм</t>
  </si>
  <si>
    <t>Шитковский Степан Олегович</t>
  </si>
  <si>
    <t>8 А</t>
  </si>
  <si>
    <t>Юни</t>
  </si>
  <si>
    <t>Данилюк Диана Александровна</t>
  </si>
  <si>
    <t>8 В</t>
  </si>
  <si>
    <t>гим-кол 24</t>
  </si>
  <si>
    <t>Шулицкая Ксения Борисовна</t>
  </si>
  <si>
    <t>8 Б</t>
  </si>
  <si>
    <t>Шабан Дарья Николаевна</t>
  </si>
  <si>
    <t>Зубченко Олег Владимирович</t>
  </si>
  <si>
    <t>гим 146</t>
  </si>
  <si>
    <t>Овсяник Андрей Павлович</t>
  </si>
  <si>
    <t>гим 3</t>
  </si>
  <si>
    <t>Купрейчик Роман Сергеевич</t>
  </si>
  <si>
    <t>8 Ф</t>
  </si>
  <si>
    <t>Якушевич Сергей Юрьевич</t>
  </si>
  <si>
    <t>р-н олм</t>
  </si>
  <si>
    <t>Знак Мария Александровна</t>
  </si>
  <si>
    <t>13 Борисов</t>
  </si>
  <si>
    <t>Цвиль Полина Анатольевна</t>
  </si>
  <si>
    <t>Захтаренко Антон Владимирович</t>
  </si>
  <si>
    <t>Перминова Анастасия Игоревна</t>
  </si>
  <si>
    <t>Яковицкий Станислав Сергеевич</t>
  </si>
  <si>
    <t>Майоров Станислав Андреевич</t>
  </si>
  <si>
    <t>Малашенка Анна Васильевна</t>
  </si>
  <si>
    <t>Тарасевич Анастасия Николаевна</t>
  </si>
  <si>
    <t>Якимович Павел Сергеевич</t>
  </si>
  <si>
    <t>Редькин Евгений Игоревич</t>
  </si>
  <si>
    <t>Муратов Михаил Владимирович</t>
  </si>
  <si>
    <t>Камоцкий Роман Геннадьевич</t>
  </si>
  <si>
    <t>Веричко Алексей Александрович</t>
  </si>
  <si>
    <t>гим 31</t>
  </si>
  <si>
    <t>Митьковский Евгений Андреевич</t>
  </si>
  <si>
    <t>Шилко Александр Михайлович</t>
  </si>
  <si>
    <t>Ковалевский Андрей Дмитриевич</t>
  </si>
  <si>
    <t>Довнар Виктория Витальевна</t>
  </si>
  <si>
    <t>гим 10</t>
  </si>
  <si>
    <t>Кукуев Михаил Игоревич</t>
  </si>
  <si>
    <t>гим 25</t>
  </si>
  <si>
    <t>Латушкин Денис Александрович</t>
  </si>
  <si>
    <t>Радивилович Владислав Эдуардович</t>
  </si>
  <si>
    <t>Смирнов Дмитрий Сергеевич</t>
  </si>
  <si>
    <t>шк-инт 9</t>
  </si>
  <si>
    <t>Коляденко Анна Святославовна</t>
  </si>
  <si>
    <t>Науменко Максим Николаевич</t>
  </si>
  <si>
    <t>Хацкевич Дарья Васильевна</t>
  </si>
  <si>
    <t>Тапян Анастасия Дмитриевна</t>
  </si>
  <si>
    <t>Пархимчик Диана Дмитриевна</t>
  </si>
  <si>
    <t>Пешкина Дарья Петровна</t>
  </si>
  <si>
    <t>гим 22</t>
  </si>
  <si>
    <t>Палазник Иван Сергеевич</t>
  </si>
  <si>
    <t>Вашкевич Надежда Андреевна</t>
  </si>
  <si>
    <t>Абражей Татьяна Владимировна</t>
  </si>
  <si>
    <t>Корниенко Инга Александровна</t>
  </si>
  <si>
    <t>Кирьянов Никита Александрович</t>
  </si>
  <si>
    <t>Крюков Евгений Юсифович</t>
  </si>
  <si>
    <t>Заколодный Владислав Артемович</t>
  </si>
  <si>
    <t>Стадольник Александр Олегович</t>
  </si>
  <si>
    <t>Бурмистров Евгений Альбертович</t>
  </si>
  <si>
    <t>Шруб Юлия Викторовна</t>
  </si>
  <si>
    <t>Пашевич Андрей Владимирович</t>
  </si>
  <si>
    <t>Бируля Роман Андреевич</t>
  </si>
  <si>
    <t>8a</t>
  </si>
  <si>
    <t>гим 4 г. Речицы</t>
  </si>
  <si>
    <t>обл олм</t>
  </si>
  <si>
    <t>Петкун Алёна Вячеславовна</t>
  </si>
  <si>
    <t>11 г. Речицы</t>
  </si>
  <si>
    <t>Фурс Татьяна Константиновна</t>
  </si>
  <si>
    <t>8 в</t>
  </si>
  <si>
    <t>Быстрок Дмитрий Александрович</t>
  </si>
  <si>
    <t>Момотов Владислав Олегович</t>
  </si>
  <si>
    <t>8 д</t>
  </si>
  <si>
    <t>Ярошевич Яна Олеговна</t>
  </si>
  <si>
    <t>Абдулганеевна Татьяна Юрьевна</t>
  </si>
  <si>
    <t>8д</t>
  </si>
  <si>
    <t>Касперович Татьяна Евгеньевна</t>
  </si>
  <si>
    <t>Самойленко Елена Владимировна</t>
  </si>
  <si>
    <t>Бочкарев Кирилл Юрьевич</t>
  </si>
  <si>
    <t>Савельева Янина Олеговна</t>
  </si>
  <si>
    <t>Жук Артем Сергеевич</t>
  </si>
  <si>
    <t>Кравченко Алексей Валерьевич</t>
  </si>
  <si>
    <t>Дембовский Игорь Николаевич</t>
  </si>
  <si>
    <t>Довгяло Елизавета Юрьевна</t>
  </si>
  <si>
    <t>Зданович Дмитрий Александрович</t>
  </si>
  <si>
    <t>Пушнов Никита Сергеевич</t>
  </si>
  <si>
    <t>Буданов Алексей Александрович</t>
  </si>
  <si>
    <t>Розенберг Максим Львович</t>
  </si>
  <si>
    <t>Сипейко Дмитрий Сергеевич</t>
  </si>
  <si>
    <t>Семченков Алексей Сергеевич</t>
  </si>
  <si>
    <t>Фролов Вячеслав Дмитриевич</t>
  </si>
  <si>
    <t>Василевский Виктор Владимирович</t>
  </si>
  <si>
    <t>юни</t>
  </si>
  <si>
    <t>Качур Даниил Денисович</t>
  </si>
  <si>
    <t>Лазовский Антон Олегович</t>
  </si>
  <si>
    <t>Волчков Константин Александрович</t>
  </si>
  <si>
    <t>8 б</t>
  </si>
  <si>
    <t>Таратынова Наталья Валерьевна</t>
  </si>
  <si>
    <t>8 а</t>
  </si>
  <si>
    <t>гим 1</t>
  </si>
  <si>
    <t>Ардяко Алексей Дмитриевич</t>
  </si>
  <si>
    <t>юни, рай, гор олм</t>
  </si>
  <si>
    <t>Кухаронак Млада Викторовна</t>
  </si>
  <si>
    <t>8 г</t>
  </si>
  <si>
    <t>гор, рай.олм</t>
  </si>
  <si>
    <t>Гирута Маргарита Николаевна</t>
  </si>
  <si>
    <t>Метельский Михаил Сергеевич</t>
  </si>
  <si>
    <t>Кондратенко Анна Александровна</t>
  </si>
  <si>
    <t>13 г. Борисова</t>
  </si>
  <si>
    <t>8 ф</t>
  </si>
  <si>
    <t>Сахончик Алексей Геннадьевич</t>
  </si>
  <si>
    <t>Масливчик Андрей Александрович</t>
  </si>
  <si>
    <t>гим 23</t>
  </si>
  <si>
    <t>Дедов Франтишек Владимирович</t>
  </si>
  <si>
    <t>Змитрович Алексей Сергеевич</t>
  </si>
  <si>
    <t>Ковалевская Мария Андреевна</t>
  </si>
  <si>
    <t>Ясенко Алеся Борисовна</t>
  </si>
  <si>
    <t>Сытько Вероника Сергеевна</t>
  </si>
  <si>
    <t>Семенов Роман Владимирович</t>
  </si>
  <si>
    <t>Борисоевич Павел Иосифович</t>
  </si>
  <si>
    <t>Крапивина Татьяна Сергеевна</t>
  </si>
  <si>
    <t>Мезина Алеся Андреевна</t>
  </si>
  <si>
    <t>Осипова Юлия Алексеевна</t>
  </si>
  <si>
    <t>Сенигева Анна Сергеевна</t>
  </si>
  <si>
    <t>Мелешко Максим Дмитриевич</t>
  </si>
  <si>
    <t>Швайко Карина Камиловна</t>
  </si>
  <si>
    <t>Медведева Анастасия Дмитриевна</t>
  </si>
  <si>
    <t>Рабкевич Александр Викторович</t>
  </si>
  <si>
    <t>сумма</t>
  </si>
  <si>
    <t>сумма 3-х</t>
  </si>
  <si>
    <t>Шляхов Андрей Сергеевич</t>
  </si>
  <si>
    <t>гим56</t>
  </si>
  <si>
    <t>Результаты осеннего тура – Сложный вариант  -  8 класс</t>
  </si>
  <si>
    <t>Скобелев Павел Викторович</t>
  </si>
  <si>
    <t>Денисик Михаил Геннадьевич</t>
  </si>
  <si>
    <t>8а</t>
  </si>
  <si>
    <t>Симаков Никита Дмитриевич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</si>
</sst>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="75" zoomScaleNormal="75" workbookViewId="0" topLeftCell="B106">
      <selection activeCell="P128" sqref="P128"/>
    </sheetView>
  </sheetViews>
  <sheetFormatPr defaultColWidth="9.140625" defaultRowHeight="12.75"/>
  <cols>
    <col min="1" max="1" width="4.7109375" style="0" customWidth="1"/>
    <col min="2" max="2" width="7.421875" style="2" customWidth="1"/>
    <col min="3" max="3" width="13.00390625" style="2" customWidth="1"/>
    <col min="4" max="4" width="14.140625" style="2" customWidth="1"/>
    <col min="5" max="5" width="43.00390625" style="2" customWidth="1"/>
    <col min="6" max="13" width="9.28125" style="1" bestFit="1" customWidth="1"/>
    <col min="14" max="14" width="11.140625" style="1" customWidth="1"/>
    <col min="15" max="15" width="10.00390625" style="1" customWidth="1"/>
  </cols>
  <sheetData>
    <row r="1" spans="1:15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17" t="s">
        <v>189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5" ht="12.75">
      <c r="A3" s="7"/>
      <c r="B3" s="1"/>
      <c r="C3" s="1"/>
      <c r="D3" s="1"/>
      <c r="E3" s="1"/>
    </row>
    <row r="4" spans="1:15" s="4" customFormat="1" ht="38.2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185</v>
      </c>
      <c r="O4" s="6" t="s">
        <v>186</v>
      </c>
    </row>
    <row r="5" spans="1:15" ht="12.75">
      <c r="A5" s="1">
        <v>1</v>
      </c>
      <c r="B5" s="11" t="s">
        <v>126</v>
      </c>
      <c r="C5" s="11">
        <v>41</v>
      </c>
      <c r="D5" s="11" t="s">
        <v>57</v>
      </c>
      <c r="E5" s="11" t="s">
        <v>148</v>
      </c>
      <c r="F5" s="12">
        <v>4</v>
      </c>
      <c r="G5" s="12">
        <v>3</v>
      </c>
      <c r="H5" s="12">
        <v>1.5</v>
      </c>
      <c r="I5" s="12">
        <v>0</v>
      </c>
      <c r="J5" s="12">
        <v>0</v>
      </c>
      <c r="K5" s="12">
        <v>0</v>
      </c>
      <c r="L5" s="12">
        <v>2</v>
      </c>
      <c r="M5" s="12">
        <v>1</v>
      </c>
      <c r="N5" s="8">
        <f aca="true" t="shared" si="0" ref="N5:N69">SUM(F5:M5)</f>
        <v>11.5</v>
      </c>
      <c r="O5" s="8">
        <f aca="true" t="shared" si="1" ref="O5:O69">MAX(MAX((F5+G5+H5),(F5+G5+I5),(F5+G5+J5+K5),(F5+G5+L5),(F5+H5+I5),(F5+H5+J5+K5),(F5+H5+L5),(F5+I5+J5+K5),(F5+I5+L5),(F5+J5+K5+L5),(G5+H5+I5),(G5+I5+J5+K5),(G5+J5+K5+L5),(H5+I5+J5+K5),(H5+J5+K5+L5),(I5+J5+K5+L5),(F5+G5+M5),(M5+G5+H5),(M5+G5+I5),(M5+G5+J5+K5),(M5+G5+L5),(M5+H5+I5),(M5+H5+J5+K5),(M5+H5+L5),(M5+I5+J5+K5),(M5+I5+L5),(M5+J5+K5+L5)),MAX((M5+F5+H5),(M5+F5+I5),(M5+F5+J5+K5),(M5+F5+L5),(G5+H5+J5+K5),(G5+H5+L5),(G5+I5+L5),(H5+I5+L5)))</f>
        <v>9</v>
      </c>
    </row>
    <row r="6" spans="1:15" ht="12.75">
      <c r="A6" s="1">
        <v>2</v>
      </c>
      <c r="B6" s="11" t="s">
        <v>129</v>
      </c>
      <c r="C6" s="11">
        <v>41</v>
      </c>
      <c r="D6" s="11" t="s">
        <v>57</v>
      </c>
      <c r="E6" s="11" t="s">
        <v>144</v>
      </c>
      <c r="F6" s="12">
        <v>4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2</v>
      </c>
      <c r="M6" s="12">
        <v>2</v>
      </c>
      <c r="N6" s="8">
        <f t="shared" si="0"/>
        <v>11</v>
      </c>
      <c r="O6" s="8">
        <f t="shared" si="1"/>
        <v>9</v>
      </c>
    </row>
    <row r="7" spans="1:15" ht="12.75">
      <c r="A7" s="1">
        <v>3</v>
      </c>
      <c r="B7" s="11" t="s">
        <v>126</v>
      </c>
      <c r="C7" s="11">
        <v>41</v>
      </c>
      <c r="D7" s="11" t="s">
        <v>57</v>
      </c>
      <c r="E7" s="11" t="s">
        <v>140</v>
      </c>
      <c r="F7" s="12">
        <v>0</v>
      </c>
      <c r="G7" s="12">
        <v>6</v>
      </c>
      <c r="H7" s="12">
        <v>0.5</v>
      </c>
      <c r="I7" s="12">
        <v>0</v>
      </c>
      <c r="J7" s="12">
        <v>2</v>
      </c>
      <c r="K7" s="12">
        <v>0</v>
      </c>
      <c r="L7" s="12">
        <v>0</v>
      </c>
      <c r="M7" s="12">
        <v>0</v>
      </c>
      <c r="N7" s="8">
        <f t="shared" si="0"/>
        <v>8.5</v>
      </c>
      <c r="O7" s="8">
        <f t="shared" si="1"/>
        <v>8.5</v>
      </c>
    </row>
    <row r="8" spans="1:15" ht="12.75">
      <c r="A8" s="1">
        <v>4</v>
      </c>
      <c r="B8" s="11" t="s">
        <v>126</v>
      </c>
      <c r="C8" s="11">
        <v>41</v>
      </c>
      <c r="D8" s="11"/>
      <c r="E8" s="11" t="s">
        <v>145</v>
      </c>
      <c r="F8" s="12">
        <v>4</v>
      </c>
      <c r="G8" s="12">
        <v>4</v>
      </c>
      <c r="H8" s="12">
        <v>0.5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8">
        <f t="shared" si="0"/>
        <v>8.5</v>
      </c>
      <c r="O8" s="8">
        <f t="shared" si="1"/>
        <v>8.5</v>
      </c>
    </row>
    <row r="9" spans="1:15" ht="12.75">
      <c r="A9" s="1">
        <v>5</v>
      </c>
      <c r="B9" s="7" t="s">
        <v>52</v>
      </c>
      <c r="C9" s="7" t="s">
        <v>53</v>
      </c>
      <c r="D9" s="7"/>
      <c r="E9" s="7" t="s">
        <v>54</v>
      </c>
      <c r="F9" s="8">
        <v>0.5</v>
      </c>
      <c r="G9" s="8">
        <v>0</v>
      </c>
      <c r="H9" s="8">
        <v>2</v>
      </c>
      <c r="I9" s="8">
        <v>0</v>
      </c>
      <c r="J9" s="8">
        <v>1</v>
      </c>
      <c r="K9" s="8">
        <v>1</v>
      </c>
      <c r="L9" s="8">
        <v>0</v>
      </c>
      <c r="M9" s="8">
        <v>4</v>
      </c>
      <c r="N9" s="8">
        <f>SUM(F9:M9)</f>
        <v>8.5</v>
      </c>
      <c r="O9" s="8">
        <f>MAX(MAX((F9+G9+H9),(F9+G9+I9),(F9+G9+J9+K9),(F9+G9+L9),(F9+H9+I9),(F9+H9+J9+K9),(F9+H9+L9),(F9+I9+J9+K9),(F9+I9+L9),(F9+J9+K9+L9),(G9+H9+I9),(G9+I9+J9+K9),(G9+J9+K9+L9),(H9+I9+J9+K9),(H9+J9+K9+L9),(I9+J9+K9+L9),(F9+G9+M9),(M9+G9+H9),(M9+G9+I9),(M9+G9+J9+K9),(M9+G9+L9),(M9+H9+I9),(M9+H9+J9+K9),(M9+H9+L9),(M9+I9+J9+K9),(M9+I9+L9),(M9+J9+K9+L9)),MAX((M9+F9+H9),(M9+F9+I9),(M9+F9+J9+K9),(M9+F9+L9),(G9+H9+J9+K9),(G9+H9+L9),(G9+I9+L9),(H9+I9+L9)))</f>
        <v>8</v>
      </c>
    </row>
    <row r="10" spans="1:15" ht="12.75">
      <c r="A10" s="1">
        <v>6</v>
      </c>
      <c r="B10" s="3" t="s">
        <v>6</v>
      </c>
      <c r="C10" s="2" t="s">
        <v>10</v>
      </c>
      <c r="D10" s="2" t="s">
        <v>9</v>
      </c>
      <c r="E10" s="2" t="s">
        <v>51</v>
      </c>
      <c r="F10" s="1">
        <v>3</v>
      </c>
      <c r="G10" s="1">
        <v>0</v>
      </c>
      <c r="H10" s="1">
        <v>0.5</v>
      </c>
      <c r="I10" s="1">
        <v>0</v>
      </c>
      <c r="J10" s="1">
        <v>1.5</v>
      </c>
      <c r="K10" s="1">
        <v>0</v>
      </c>
      <c r="L10" s="1">
        <v>0</v>
      </c>
      <c r="M10" s="1">
        <v>3</v>
      </c>
      <c r="N10" s="8">
        <f t="shared" si="0"/>
        <v>8</v>
      </c>
      <c r="O10" s="8">
        <f t="shared" si="1"/>
        <v>7.5</v>
      </c>
    </row>
    <row r="11" spans="1:15" ht="12.75">
      <c r="A11" s="1">
        <v>7</v>
      </c>
      <c r="B11" s="7" t="s">
        <v>59</v>
      </c>
      <c r="C11" s="7" t="s">
        <v>10</v>
      </c>
      <c r="D11" s="7" t="s">
        <v>60</v>
      </c>
      <c r="E11" s="7" t="s">
        <v>61</v>
      </c>
      <c r="F11" s="8">
        <v>0</v>
      </c>
      <c r="G11" s="8">
        <v>5.5</v>
      </c>
      <c r="H11" s="8">
        <v>0</v>
      </c>
      <c r="I11" s="8">
        <v>0</v>
      </c>
      <c r="J11" s="8">
        <v>0</v>
      </c>
      <c r="K11" s="8">
        <v>0</v>
      </c>
      <c r="L11" s="8">
        <v>0.5</v>
      </c>
      <c r="M11" s="8">
        <v>0</v>
      </c>
      <c r="N11" s="8">
        <f t="shared" si="0"/>
        <v>6</v>
      </c>
      <c r="O11" s="8">
        <f t="shared" si="1"/>
        <v>6</v>
      </c>
    </row>
    <row r="12" spans="1:15" ht="12.75">
      <c r="A12" s="1">
        <v>8</v>
      </c>
      <c r="B12" s="7" t="s">
        <v>62</v>
      </c>
      <c r="C12" s="7" t="s">
        <v>10</v>
      </c>
      <c r="D12" s="7"/>
      <c r="E12" s="7" t="s">
        <v>67</v>
      </c>
      <c r="F12" s="8">
        <v>0</v>
      </c>
      <c r="G12" s="8">
        <v>0</v>
      </c>
      <c r="H12" s="8">
        <v>0</v>
      </c>
      <c r="I12" s="8">
        <v>6</v>
      </c>
      <c r="J12" s="8">
        <v>0</v>
      </c>
      <c r="K12" s="8">
        <v>0</v>
      </c>
      <c r="L12" s="8">
        <v>0</v>
      </c>
      <c r="M12" s="8">
        <v>0</v>
      </c>
      <c r="N12" s="8">
        <f t="shared" si="0"/>
        <v>6</v>
      </c>
      <c r="O12" s="8">
        <f t="shared" si="1"/>
        <v>6</v>
      </c>
    </row>
    <row r="13" spans="1:15" ht="12.75">
      <c r="A13" s="1">
        <v>9</v>
      </c>
      <c r="B13" s="7" t="s">
        <v>55</v>
      </c>
      <c r="C13" s="7" t="s">
        <v>56</v>
      </c>
      <c r="D13" s="7" t="s">
        <v>57</v>
      </c>
      <c r="E13" s="7" t="s">
        <v>58</v>
      </c>
      <c r="F13" s="10">
        <v>2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3.5</v>
      </c>
      <c r="N13" s="8">
        <f t="shared" si="0"/>
        <v>5.5</v>
      </c>
      <c r="O13" s="8">
        <f t="shared" si="1"/>
        <v>5.5</v>
      </c>
    </row>
    <row r="14" spans="1:15" ht="12.75">
      <c r="A14" s="1">
        <v>10</v>
      </c>
      <c r="B14" s="11" t="s">
        <v>155</v>
      </c>
      <c r="C14" s="11" t="s">
        <v>96</v>
      </c>
      <c r="D14" s="11" t="s">
        <v>158</v>
      </c>
      <c r="E14" s="11" t="s">
        <v>159</v>
      </c>
      <c r="F14" s="12">
        <v>1</v>
      </c>
      <c r="G14" s="12">
        <v>0.5</v>
      </c>
      <c r="H14" s="12">
        <v>0</v>
      </c>
      <c r="I14" s="12">
        <v>0.5</v>
      </c>
      <c r="J14" s="12">
        <v>0.5</v>
      </c>
      <c r="K14" s="12">
        <v>0</v>
      </c>
      <c r="L14" s="12">
        <v>2</v>
      </c>
      <c r="M14" s="12">
        <v>2</v>
      </c>
      <c r="N14" s="8">
        <f t="shared" si="0"/>
        <v>6.5</v>
      </c>
      <c r="O14" s="8">
        <f t="shared" si="1"/>
        <v>5</v>
      </c>
    </row>
    <row r="15" spans="1:15" ht="12.75">
      <c r="A15" s="1">
        <v>11</v>
      </c>
      <c r="B15" s="7" t="s">
        <v>59</v>
      </c>
      <c r="C15" s="7" t="s">
        <v>10</v>
      </c>
      <c r="D15" s="7"/>
      <c r="E15" s="7" t="s">
        <v>119</v>
      </c>
      <c r="F15" s="8">
        <v>0.5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2</v>
      </c>
      <c r="M15" s="8">
        <v>2</v>
      </c>
      <c r="N15" s="8">
        <f t="shared" si="0"/>
        <v>5.5</v>
      </c>
      <c r="O15" s="8">
        <f t="shared" si="1"/>
        <v>5</v>
      </c>
    </row>
    <row r="16" spans="1:15" ht="12.75">
      <c r="A16" s="1">
        <v>12</v>
      </c>
      <c r="B16" s="7" t="s">
        <v>65</v>
      </c>
      <c r="C16" s="7" t="s">
        <v>100</v>
      </c>
      <c r="D16" s="7"/>
      <c r="E16" s="7" t="s">
        <v>111</v>
      </c>
      <c r="F16" s="8">
        <v>4</v>
      </c>
      <c r="G16" s="8">
        <v>0</v>
      </c>
      <c r="H16" s="8">
        <v>0.5</v>
      </c>
      <c r="I16" s="8">
        <v>0</v>
      </c>
      <c r="J16" s="8">
        <v>0.5</v>
      </c>
      <c r="K16" s="8">
        <v>0</v>
      </c>
      <c r="L16" s="8">
        <v>0</v>
      </c>
      <c r="M16" s="8">
        <v>0.5</v>
      </c>
      <c r="N16" s="8">
        <f t="shared" si="0"/>
        <v>5.5</v>
      </c>
      <c r="O16" s="8">
        <f t="shared" si="1"/>
        <v>5</v>
      </c>
    </row>
    <row r="17" spans="1:15" ht="12.75">
      <c r="A17" s="1">
        <v>13</v>
      </c>
      <c r="B17" s="2" t="s">
        <v>153</v>
      </c>
      <c r="C17" s="2">
        <v>19</v>
      </c>
      <c r="E17" s="2" t="s">
        <v>183</v>
      </c>
      <c r="F17" s="1">
        <v>0.5</v>
      </c>
      <c r="G17" s="1">
        <v>3</v>
      </c>
      <c r="H17" s="1">
        <v>0</v>
      </c>
      <c r="I17" s="1">
        <v>0</v>
      </c>
      <c r="J17" s="1">
        <v>0.5</v>
      </c>
      <c r="K17" s="1">
        <v>0</v>
      </c>
      <c r="L17" s="1">
        <v>0</v>
      </c>
      <c r="M17" s="1">
        <v>1</v>
      </c>
      <c r="N17" s="8">
        <f t="shared" si="0"/>
        <v>5</v>
      </c>
      <c r="O17" s="8">
        <f t="shared" si="1"/>
        <v>4.5</v>
      </c>
    </row>
    <row r="18" spans="1:15" ht="12.75">
      <c r="A18" s="1">
        <v>14</v>
      </c>
      <c r="B18" s="2" t="s">
        <v>153</v>
      </c>
      <c r="C18" s="15" t="s">
        <v>188</v>
      </c>
      <c r="D18" s="16" t="s">
        <v>7</v>
      </c>
      <c r="E18" s="14" t="s">
        <v>187</v>
      </c>
      <c r="F18" s="16">
        <v>0</v>
      </c>
      <c r="G18" s="16">
        <v>0</v>
      </c>
      <c r="H18" s="16">
        <v>0.5</v>
      </c>
      <c r="I18" s="16">
        <v>0</v>
      </c>
      <c r="J18" s="16">
        <v>1</v>
      </c>
      <c r="K18" s="16">
        <v>1</v>
      </c>
      <c r="L18" s="16">
        <v>0</v>
      </c>
      <c r="M18" s="16">
        <v>2</v>
      </c>
      <c r="N18" s="8">
        <f t="shared" si="0"/>
        <v>4.5</v>
      </c>
      <c r="O18" s="8">
        <f t="shared" si="1"/>
        <v>4.5</v>
      </c>
    </row>
    <row r="19" spans="1:15" ht="12.75">
      <c r="A19" s="1">
        <v>15</v>
      </c>
      <c r="B19" s="11" t="s">
        <v>153</v>
      </c>
      <c r="C19" s="11" t="s">
        <v>11</v>
      </c>
      <c r="D19" s="11"/>
      <c r="E19" s="11" t="s">
        <v>154</v>
      </c>
      <c r="F19" s="12">
        <v>0</v>
      </c>
      <c r="G19" s="12">
        <v>0.5</v>
      </c>
      <c r="H19" s="12">
        <v>0.5</v>
      </c>
      <c r="I19" s="12">
        <v>0.5</v>
      </c>
      <c r="J19" s="12">
        <v>1</v>
      </c>
      <c r="K19" s="12">
        <v>0</v>
      </c>
      <c r="L19" s="12">
        <v>0</v>
      </c>
      <c r="M19" s="12">
        <v>2</v>
      </c>
      <c r="N19" s="8">
        <f t="shared" si="0"/>
        <v>4.5</v>
      </c>
      <c r="O19" s="8">
        <f t="shared" si="1"/>
        <v>3.5</v>
      </c>
    </row>
    <row r="20" spans="1:15" ht="12.75">
      <c r="A20" s="1">
        <v>16</v>
      </c>
      <c r="B20" s="7" t="s">
        <v>62</v>
      </c>
      <c r="C20" s="7" t="s">
        <v>63</v>
      </c>
      <c r="D20" s="7"/>
      <c r="E20" s="7" t="s">
        <v>64</v>
      </c>
      <c r="F20" s="10">
        <v>0</v>
      </c>
      <c r="G20" s="10">
        <v>0.5</v>
      </c>
      <c r="H20" s="10">
        <v>0.5</v>
      </c>
      <c r="I20" s="10">
        <v>0</v>
      </c>
      <c r="J20" s="10">
        <v>0</v>
      </c>
      <c r="K20" s="10">
        <v>0</v>
      </c>
      <c r="L20" s="10">
        <v>2</v>
      </c>
      <c r="M20" s="10">
        <v>1</v>
      </c>
      <c r="N20" s="8">
        <f t="shared" si="0"/>
        <v>4</v>
      </c>
      <c r="O20" s="8">
        <f t="shared" si="1"/>
        <v>3.5</v>
      </c>
    </row>
    <row r="21" spans="1:15" ht="12.75">
      <c r="A21" s="1">
        <v>17</v>
      </c>
      <c r="B21" s="11">
        <v>8</v>
      </c>
      <c r="C21" s="11" t="s">
        <v>169</v>
      </c>
      <c r="D21" s="11"/>
      <c r="E21" s="11" t="s">
        <v>170</v>
      </c>
      <c r="F21" s="12">
        <v>2</v>
      </c>
      <c r="G21" s="12">
        <v>0</v>
      </c>
      <c r="H21" s="12">
        <v>0</v>
      </c>
      <c r="I21" s="12">
        <v>0</v>
      </c>
      <c r="J21" s="12">
        <v>0.5</v>
      </c>
      <c r="K21" s="12">
        <v>0</v>
      </c>
      <c r="L21" s="12">
        <v>0</v>
      </c>
      <c r="M21" s="12">
        <v>1</v>
      </c>
      <c r="N21" s="8">
        <f t="shared" si="0"/>
        <v>3.5</v>
      </c>
      <c r="O21" s="8">
        <f t="shared" si="1"/>
        <v>3.5</v>
      </c>
    </row>
    <row r="22" spans="1:15" ht="12.75">
      <c r="A22" s="1">
        <v>18</v>
      </c>
      <c r="B22" s="7" t="s">
        <v>65</v>
      </c>
      <c r="C22" s="7" t="s">
        <v>68</v>
      </c>
      <c r="D22" s="7" t="s">
        <v>60</v>
      </c>
      <c r="E22" s="7" t="s">
        <v>69</v>
      </c>
      <c r="F22" s="8">
        <v>0</v>
      </c>
      <c r="G22" s="8">
        <v>0.5</v>
      </c>
      <c r="H22" s="8">
        <v>0.5</v>
      </c>
      <c r="I22" s="8">
        <v>0</v>
      </c>
      <c r="J22" s="8">
        <v>1</v>
      </c>
      <c r="K22" s="8">
        <v>0</v>
      </c>
      <c r="L22" s="8">
        <v>1</v>
      </c>
      <c r="M22" s="8">
        <v>1</v>
      </c>
      <c r="N22" s="8">
        <f t="shared" si="0"/>
        <v>4</v>
      </c>
      <c r="O22" s="8">
        <f t="shared" si="1"/>
        <v>3</v>
      </c>
    </row>
    <row r="23" spans="1:15" ht="12.75">
      <c r="A23" s="1">
        <v>19</v>
      </c>
      <c r="B23" s="2" t="s">
        <v>12</v>
      </c>
      <c r="C23" s="2">
        <v>19</v>
      </c>
      <c r="E23" s="2" t="s">
        <v>27</v>
      </c>
      <c r="F23" s="1">
        <v>0</v>
      </c>
      <c r="G23" s="1">
        <v>0</v>
      </c>
      <c r="H23" s="1">
        <v>1</v>
      </c>
      <c r="I23" s="1">
        <v>0</v>
      </c>
      <c r="J23" s="1">
        <v>1</v>
      </c>
      <c r="K23" s="1">
        <v>0</v>
      </c>
      <c r="L23" s="1">
        <v>1</v>
      </c>
      <c r="M23" s="1">
        <v>1</v>
      </c>
      <c r="N23" s="8">
        <f t="shared" si="0"/>
        <v>4</v>
      </c>
      <c r="O23" s="8">
        <f t="shared" si="1"/>
        <v>3</v>
      </c>
    </row>
    <row r="24" spans="1:15" ht="12.75">
      <c r="A24" s="1">
        <v>20</v>
      </c>
      <c r="B24" s="11" t="s">
        <v>126</v>
      </c>
      <c r="C24" s="11">
        <v>41</v>
      </c>
      <c r="D24" s="11" t="s">
        <v>57</v>
      </c>
      <c r="E24" s="11" t="s">
        <v>141</v>
      </c>
      <c r="F24" s="12">
        <v>0</v>
      </c>
      <c r="G24" s="12">
        <v>0</v>
      </c>
      <c r="H24" s="12">
        <v>1</v>
      </c>
      <c r="I24" s="12">
        <v>0</v>
      </c>
      <c r="J24" s="12">
        <v>2</v>
      </c>
      <c r="K24" s="12">
        <v>0</v>
      </c>
      <c r="L24" s="12">
        <v>0</v>
      </c>
      <c r="M24" s="12">
        <v>0</v>
      </c>
      <c r="N24" s="8">
        <f t="shared" si="0"/>
        <v>3</v>
      </c>
      <c r="O24" s="8">
        <f t="shared" si="1"/>
        <v>3</v>
      </c>
    </row>
    <row r="25" spans="1:15" ht="12.75">
      <c r="A25" s="1">
        <v>21</v>
      </c>
      <c r="B25" s="7" t="s">
        <v>62</v>
      </c>
      <c r="C25" s="7">
        <v>19</v>
      </c>
      <c r="D25" s="7"/>
      <c r="E25" s="7" t="s">
        <v>112</v>
      </c>
      <c r="F25" s="8">
        <v>3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0"/>
        <v>3</v>
      </c>
      <c r="O25" s="8">
        <f t="shared" si="1"/>
        <v>3</v>
      </c>
    </row>
    <row r="26" spans="1:15" ht="12.75">
      <c r="A26" s="1">
        <v>22</v>
      </c>
      <c r="B26" s="2" t="s">
        <v>12</v>
      </c>
      <c r="C26" s="2" t="s">
        <v>49</v>
      </c>
      <c r="E26" s="2" t="s">
        <v>50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2</v>
      </c>
      <c r="N26" s="8">
        <f t="shared" si="0"/>
        <v>3</v>
      </c>
      <c r="O26" s="8">
        <f t="shared" si="1"/>
        <v>3</v>
      </c>
    </row>
    <row r="27" spans="1:15" ht="12.75">
      <c r="A27" s="1">
        <v>23</v>
      </c>
      <c r="B27" s="11" t="s">
        <v>126</v>
      </c>
      <c r="C27" s="11">
        <v>41</v>
      </c>
      <c r="D27" s="11"/>
      <c r="E27" s="11" t="s">
        <v>142</v>
      </c>
      <c r="F27" s="12">
        <v>0</v>
      </c>
      <c r="G27" s="12">
        <v>2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8">
        <f t="shared" si="0"/>
        <v>3</v>
      </c>
      <c r="O27" s="8">
        <f t="shared" si="1"/>
        <v>3</v>
      </c>
    </row>
    <row r="28" spans="1:15" ht="12.75">
      <c r="A28" s="1">
        <v>24</v>
      </c>
      <c r="B28" s="7" t="s">
        <v>59</v>
      </c>
      <c r="C28" s="7" t="s">
        <v>10</v>
      </c>
      <c r="D28" s="7" t="s">
        <v>60</v>
      </c>
      <c r="E28" s="7" t="s">
        <v>115</v>
      </c>
      <c r="F28" s="8">
        <v>0</v>
      </c>
      <c r="G28" s="8">
        <v>0</v>
      </c>
      <c r="H28" s="8">
        <v>0</v>
      </c>
      <c r="I28" s="8">
        <v>1</v>
      </c>
      <c r="J28" s="8">
        <v>0</v>
      </c>
      <c r="K28" s="8">
        <v>0</v>
      </c>
      <c r="L28" s="8">
        <v>1</v>
      </c>
      <c r="M28" s="8">
        <v>1</v>
      </c>
      <c r="N28" s="8">
        <f t="shared" si="0"/>
        <v>3</v>
      </c>
      <c r="O28" s="8">
        <f t="shared" si="1"/>
        <v>3</v>
      </c>
    </row>
    <row r="29" spans="1:15" s="9" customFormat="1" ht="12.75">
      <c r="A29" s="1">
        <v>25</v>
      </c>
      <c r="B29" s="2" t="s">
        <v>15</v>
      </c>
      <c r="C29" s="2">
        <v>41</v>
      </c>
      <c r="D29" s="2"/>
      <c r="E29" s="2" t="s">
        <v>47</v>
      </c>
      <c r="F29" s="1">
        <v>0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1.5</v>
      </c>
      <c r="N29" s="8">
        <f t="shared" si="0"/>
        <v>2.5</v>
      </c>
      <c r="O29" s="8">
        <f t="shared" si="1"/>
        <v>2.5</v>
      </c>
    </row>
    <row r="30" spans="1:15" s="9" customFormat="1" ht="12.75">
      <c r="A30" s="1">
        <v>26</v>
      </c>
      <c r="B30" s="11" t="s">
        <v>129</v>
      </c>
      <c r="C30" s="11">
        <v>41</v>
      </c>
      <c r="D30" s="11"/>
      <c r="E30" s="11" t="s">
        <v>143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</v>
      </c>
      <c r="N30" s="8">
        <f t="shared" si="0"/>
        <v>2</v>
      </c>
      <c r="O30" s="8">
        <f t="shared" si="1"/>
        <v>2</v>
      </c>
    </row>
    <row r="31" spans="1:15" s="9" customFormat="1" ht="12.75">
      <c r="A31" s="1">
        <v>27</v>
      </c>
      <c r="B31" s="11" t="s">
        <v>160</v>
      </c>
      <c r="C31" s="11" t="s">
        <v>94</v>
      </c>
      <c r="D31" s="11" t="s">
        <v>161</v>
      </c>
      <c r="E31" s="11" t="s">
        <v>162</v>
      </c>
      <c r="F31" s="12">
        <v>0</v>
      </c>
      <c r="G31" s="12">
        <v>0.5</v>
      </c>
      <c r="H31" s="12">
        <v>0</v>
      </c>
      <c r="I31" s="12">
        <v>0</v>
      </c>
      <c r="J31" s="12">
        <v>0</v>
      </c>
      <c r="K31" s="12">
        <v>0</v>
      </c>
      <c r="L31" s="12">
        <v>0.5</v>
      </c>
      <c r="M31" s="12">
        <v>1</v>
      </c>
      <c r="N31" s="8">
        <f t="shared" si="0"/>
        <v>2</v>
      </c>
      <c r="O31" s="8">
        <f t="shared" si="1"/>
        <v>2</v>
      </c>
    </row>
    <row r="32" spans="1:15" s="9" customFormat="1" ht="12.75">
      <c r="A32" s="1">
        <v>28</v>
      </c>
      <c r="B32" s="11" t="s">
        <v>129</v>
      </c>
      <c r="C32" s="11">
        <v>41</v>
      </c>
      <c r="D32" s="11"/>
      <c r="E32" s="11" t="s">
        <v>139</v>
      </c>
      <c r="F32" s="12">
        <v>1.5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0.5</v>
      </c>
      <c r="N32" s="8">
        <f t="shared" si="0"/>
        <v>2</v>
      </c>
      <c r="O32" s="8">
        <f t="shared" si="1"/>
        <v>2</v>
      </c>
    </row>
    <row r="33" spans="1:15" s="9" customFormat="1" ht="12.75">
      <c r="A33" s="1">
        <v>29</v>
      </c>
      <c r="B33" s="7" t="s">
        <v>52</v>
      </c>
      <c r="C33" s="7" t="s">
        <v>10</v>
      </c>
      <c r="D33" s="7"/>
      <c r="E33" s="7" t="s">
        <v>93</v>
      </c>
      <c r="F33" s="8">
        <v>0</v>
      </c>
      <c r="G33" s="8">
        <v>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0"/>
        <v>2</v>
      </c>
      <c r="O33" s="8">
        <f t="shared" si="1"/>
        <v>2</v>
      </c>
    </row>
    <row r="34" spans="1:15" s="9" customFormat="1" ht="12.75">
      <c r="A34" s="1">
        <v>30</v>
      </c>
      <c r="B34" s="2" t="s">
        <v>33</v>
      </c>
      <c r="C34" s="2" t="s">
        <v>10</v>
      </c>
      <c r="D34" s="2"/>
      <c r="E34" s="2" t="s">
        <v>34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1</v>
      </c>
      <c r="N34" s="8">
        <f t="shared" si="0"/>
        <v>2</v>
      </c>
      <c r="O34" s="8">
        <f t="shared" si="1"/>
        <v>2</v>
      </c>
    </row>
    <row r="35" spans="1:15" s="9" customFormat="1" ht="12.75">
      <c r="A35" s="1">
        <v>31</v>
      </c>
      <c r="B35" s="7" t="s">
        <v>52</v>
      </c>
      <c r="C35" s="7" t="s">
        <v>94</v>
      </c>
      <c r="D35" s="7" t="s">
        <v>57</v>
      </c>
      <c r="E35" s="7" t="s">
        <v>95</v>
      </c>
      <c r="F35" s="8">
        <v>0</v>
      </c>
      <c r="G35" s="8">
        <v>0</v>
      </c>
      <c r="H35" s="8">
        <v>2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0"/>
        <v>2</v>
      </c>
      <c r="O35" s="8">
        <f t="shared" si="1"/>
        <v>2</v>
      </c>
    </row>
    <row r="36" spans="1:15" s="9" customFormat="1" ht="12.75">
      <c r="A36" s="1">
        <v>32</v>
      </c>
      <c r="B36" s="2" t="s">
        <v>15</v>
      </c>
      <c r="C36" s="2">
        <v>196</v>
      </c>
      <c r="D36" s="2"/>
      <c r="E36" s="2" t="s">
        <v>38</v>
      </c>
      <c r="F36" s="1">
        <v>0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8">
        <f t="shared" si="0"/>
        <v>2</v>
      </c>
      <c r="O36" s="8">
        <f t="shared" si="1"/>
        <v>2</v>
      </c>
    </row>
    <row r="37" spans="1:15" s="9" customFormat="1" ht="12.75">
      <c r="A37" s="1">
        <v>33</v>
      </c>
      <c r="B37" s="2" t="s">
        <v>15</v>
      </c>
      <c r="C37" s="2">
        <v>41</v>
      </c>
      <c r="D37" s="2"/>
      <c r="E37" s="2" t="s">
        <v>39</v>
      </c>
      <c r="F37" s="1">
        <v>0</v>
      </c>
      <c r="G37" s="1">
        <v>1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8">
        <f t="shared" si="0"/>
        <v>2</v>
      </c>
      <c r="O37" s="8">
        <f t="shared" si="1"/>
        <v>2</v>
      </c>
    </row>
    <row r="38" spans="1:15" s="9" customFormat="1" ht="12.75">
      <c r="A38" s="1">
        <v>34</v>
      </c>
      <c r="B38" s="13" t="s">
        <v>120</v>
      </c>
      <c r="C38" s="11" t="s">
        <v>121</v>
      </c>
      <c r="D38" s="11" t="s">
        <v>122</v>
      </c>
      <c r="E38" s="11" t="s">
        <v>123</v>
      </c>
      <c r="F38" s="12">
        <v>0</v>
      </c>
      <c r="G38" s="12">
        <v>0</v>
      </c>
      <c r="H38" s="12">
        <v>1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8">
        <f t="shared" si="0"/>
        <v>2</v>
      </c>
      <c r="O38" s="8">
        <f t="shared" si="1"/>
        <v>2</v>
      </c>
    </row>
    <row r="39" spans="1:15" s="9" customFormat="1" ht="12.75">
      <c r="A39" s="1">
        <v>35</v>
      </c>
      <c r="B39" s="2">
        <v>8</v>
      </c>
      <c r="C39" s="2" t="s">
        <v>41</v>
      </c>
      <c r="D39" s="2" t="s">
        <v>31</v>
      </c>
      <c r="E39" s="2" t="s">
        <v>42</v>
      </c>
      <c r="F39" s="1">
        <v>0</v>
      </c>
      <c r="G39" s="1">
        <v>0</v>
      </c>
      <c r="H39" s="1">
        <v>0</v>
      </c>
      <c r="I39" s="1">
        <v>0</v>
      </c>
      <c r="J39" s="1">
        <v>1</v>
      </c>
      <c r="K39" s="1">
        <v>0</v>
      </c>
      <c r="L39" s="1">
        <v>0</v>
      </c>
      <c r="M39" s="1">
        <v>1</v>
      </c>
      <c r="N39" s="8">
        <f t="shared" si="0"/>
        <v>2</v>
      </c>
      <c r="O39" s="8">
        <f t="shared" si="1"/>
        <v>2</v>
      </c>
    </row>
    <row r="40" spans="1:15" s="9" customFormat="1" ht="12.75">
      <c r="A40" s="1">
        <v>36</v>
      </c>
      <c r="B40" s="11" t="s">
        <v>126</v>
      </c>
      <c r="C40" s="11">
        <v>41</v>
      </c>
      <c r="D40" s="11"/>
      <c r="E40" s="11" t="s">
        <v>147</v>
      </c>
      <c r="F40" s="12">
        <v>0</v>
      </c>
      <c r="G40" s="12">
        <v>0</v>
      </c>
      <c r="H40" s="12">
        <v>0.5</v>
      </c>
      <c r="I40" s="12">
        <v>0</v>
      </c>
      <c r="J40" s="12">
        <v>1</v>
      </c>
      <c r="K40" s="12">
        <v>0</v>
      </c>
      <c r="L40" s="12">
        <v>0</v>
      </c>
      <c r="M40" s="12">
        <v>0.5</v>
      </c>
      <c r="N40" s="8">
        <f t="shared" si="0"/>
        <v>2</v>
      </c>
      <c r="O40" s="8">
        <f t="shared" si="1"/>
        <v>2</v>
      </c>
    </row>
    <row r="41" spans="1:15" s="9" customFormat="1" ht="12.75">
      <c r="A41" s="1">
        <v>37</v>
      </c>
      <c r="B41" s="2">
        <v>8</v>
      </c>
      <c r="C41" s="2">
        <v>9</v>
      </c>
      <c r="D41" s="2"/>
      <c r="E41" s="2" t="s">
        <v>180</v>
      </c>
      <c r="F41" s="1">
        <v>0</v>
      </c>
      <c r="G41" s="1">
        <v>0.5</v>
      </c>
      <c r="H41" s="1">
        <v>0.5</v>
      </c>
      <c r="I41" s="1">
        <v>0.5</v>
      </c>
      <c r="J41" s="1">
        <v>0</v>
      </c>
      <c r="K41" s="1">
        <v>0</v>
      </c>
      <c r="L41" s="1">
        <v>0.5</v>
      </c>
      <c r="M41" s="1">
        <v>0.5</v>
      </c>
      <c r="N41" s="8">
        <f t="shared" si="0"/>
        <v>2.5</v>
      </c>
      <c r="O41" s="8">
        <f t="shared" si="1"/>
        <v>1.5</v>
      </c>
    </row>
    <row r="42" spans="1:15" s="9" customFormat="1" ht="12.75">
      <c r="A42" s="1">
        <v>38</v>
      </c>
      <c r="B42" s="11" t="s">
        <v>155</v>
      </c>
      <c r="C42" s="11">
        <v>9</v>
      </c>
      <c r="D42" s="11"/>
      <c r="E42" s="11" t="s">
        <v>173</v>
      </c>
      <c r="F42" s="12">
        <v>0</v>
      </c>
      <c r="G42" s="12">
        <v>0.5</v>
      </c>
      <c r="H42" s="12">
        <v>0</v>
      </c>
      <c r="I42" s="12">
        <v>0.5</v>
      </c>
      <c r="J42" s="12">
        <v>0</v>
      </c>
      <c r="K42" s="12">
        <v>0</v>
      </c>
      <c r="L42" s="12">
        <v>0.5</v>
      </c>
      <c r="M42" s="12">
        <v>0.5</v>
      </c>
      <c r="N42" s="8">
        <f t="shared" si="0"/>
        <v>2</v>
      </c>
      <c r="O42" s="8">
        <f t="shared" si="1"/>
        <v>1.5</v>
      </c>
    </row>
    <row r="43" spans="1:15" s="9" customFormat="1" ht="12.75">
      <c r="A43" s="1">
        <v>39</v>
      </c>
      <c r="B43" s="2" t="s">
        <v>12</v>
      </c>
      <c r="C43" s="2">
        <v>41</v>
      </c>
      <c r="D43" s="2"/>
      <c r="E43" s="2" t="s">
        <v>36</v>
      </c>
      <c r="F43" s="1">
        <v>0</v>
      </c>
      <c r="G43" s="1">
        <v>1</v>
      </c>
      <c r="H43" s="1">
        <v>0.5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8">
        <f t="shared" si="0"/>
        <v>1.5</v>
      </c>
      <c r="O43" s="8">
        <f t="shared" si="1"/>
        <v>1.5</v>
      </c>
    </row>
    <row r="44" spans="1:15" s="9" customFormat="1" ht="12.75">
      <c r="A44" s="1">
        <v>40</v>
      </c>
      <c r="B44" s="11" t="s">
        <v>155</v>
      </c>
      <c r="C44" s="11" t="s">
        <v>156</v>
      </c>
      <c r="D44" s="11"/>
      <c r="E44" s="11" t="s">
        <v>157</v>
      </c>
      <c r="F44" s="12">
        <v>0.5</v>
      </c>
      <c r="G44" s="12">
        <v>0.5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0.5</v>
      </c>
      <c r="N44" s="8">
        <f t="shared" si="0"/>
        <v>1.5</v>
      </c>
      <c r="O44" s="8">
        <f t="shared" si="1"/>
        <v>1.5</v>
      </c>
    </row>
    <row r="45" spans="1:15" s="9" customFormat="1" ht="12.75">
      <c r="A45" s="1">
        <v>41</v>
      </c>
      <c r="B45" s="2" t="s">
        <v>15</v>
      </c>
      <c r="C45" s="2">
        <v>196</v>
      </c>
      <c r="D45" s="2"/>
      <c r="E45" s="2" t="s">
        <v>37</v>
      </c>
      <c r="F45" s="1">
        <v>0</v>
      </c>
      <c r="G45" s="1">
        <v>0</v>
      </c>
      <c r="H45" s="1">
        <v>0.5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8">
        <f t="shared" si="0"/>
        <v>1.5</v>
      </c>
      <c r="O45" s="8">
        <f t="shared" si="1"/>
        <v>1.5</v>
      </c>
    </row>
    <row r="46" spans="1:15" s="9" customFormat="1" ht="12.75">
      <c r="A46" s="1">
        <v>42</v>
      </c>
      <c r="B46" s="2" t="s">
        <v>12</v>
      </c>
      <c r="C46" s="2">
        <v>19</v>
      </c>
      <c r="D46" s="2"/>
      <c r="E46" s="2" t="s">
        <v>35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0.5</v>
      </c>
      <c r="M46" s="1">
        <v>1</v>
      </c>
      <c r="N46" s="8">
        <f t="shared" si="0"/>
        <v>1.5</v>
      </c>
      <c r="O46" s="8">
        <f t="shared" si="1"/>
        <v>1.5</v>
      </c>
    </row>
    <row r="47" spans="1:15" s="9" customFormat="1" ht="12.75">
      <c r="A47" s="1">
        <v>43</v>
      </c>
      <c r="B47" s="2" t="s">
        <v>15</v>
      </c>
      <c r="C47" s="2">
        <v>41</v>
      </c>
      <c r="D47" s="2"/>
      <c r="E47" s="2" t="s">
        <v>29</v>
      </c>
      <c r="F47" s="1">
        <v>0</v>
      </c>
      <c r="G47" s="1">
        <v>0</v>
      </c>
      <c r="H47" s="1">
        <v>1</v>
      </c>
      <c r="I47" s="1">
        <v>0.5</v>
      </c>
      <c r="J47" s="1">
        <v>0</v>
      </c>
      <c r="K47" s="1">
        <v>0</v>
      </c>
      <c r="L47" s="1">
        <v>0</v>
      </c>
      <c r="M47" s="1">
        <v>0</v>
      </c>
      <c r="N47" s="8">
        <f t="shared" si="0"/>
        <v>1.5</v>
      </c>
      <c r="O47" s="8">
        <f t="shared" si="1"/>
        <v>1.5</v>
      </c>
    </row>
    <row r="48" spans="1:15" s="9" customFormat="1" ht="12.75">
      <c r="A48" s="1">
        <v>44</v>
      </c>
      <c r="B48" s="11">
        <v>8</v>
      </c>
      <c r="C48" s="11">
        <v>115</v>
      </c>
      <c r="D48" s="11"/>
      <c r="E48" s="11" t="s">
        <v>171</v>
      </c>
      <c r="F48" s="12">
        <v>0.5</v>
      </c>
      <c r="G48" s="12">
        <v>0.5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0.5</v>
      </c>
      <c r="N48" s="8">
        <f t="shared" si="0"/>
        <v>1.5</v>
      </c>
      <c r="O48" s="8">
        <f t="shared" si="1"/>
        <v>1.5</v>
      </c>
    </row>
    <row r="49" spans="1:15" s="9" customFormat="1" ht="12.75">
      <c r="A49" s="1">
        <v>45</v>
      </c>
      <c r="B49" s="11" t="s">
        <v>155</v>
      </c>
      <c r="C49" s="11" t="s">
        <v>165</v>
      </c>
      <c r="D49" s="11"/>
      <c r="E49" s="11" t="s">
        <v>164</v>
      </c>
      <c r="F49" s="12">
        <v>0</v>
      </c>
      <c r="G49" s="12">
        <v>0.5</v>
      </c>
      <c r="H49" s="12">
        <v>0</v>
      </c>
      <c r="I49" s="12">
        <v>0.5</v>
      </c>
      <c r="J49" s="12">
        <v>0</v>
      </c>
      <c r="K49" s="12">
        <v>0</v>
      </c>
      <c r="L49" s="12">
        <v>0</v>
      </c>
      <c r="M49" s="12">
        <v>0.5</v>
      </c>
      <c r="N49" s="8">
        <f t="shared" si="0"/>
        <v>1.5</v>
      </c>
      <c r="O49" s="8">
        <f t="shared" si="1"/>
        <v>1.5</v>
      </c>
    </row>
    <row r="50" spans="1:15" s="9" customFormat="1" ht="12.75">
      <c r="A50" s="1">
        <v>46</v>
      </c>
      <c r="B50" s="11" t="s">
        <v>129</v>
      </c>
      <c r="C50" s="11">
        <v>41</v>
      </c>
      <c r="D50" s="11" t="s">
        <v>74</v>
      </c>
      <c r="E50" s="11" t="s">
        <v>138</v>
      </c>
      <c r="F50" s="12">
        <v>0</v>
      </c>
      <c r="G50" s="12">
        <v>0</v>
      </c>
      <c r="H50" s="12">
        <v>0.5</v>
      </c>
      <c r="I50" s="12">
        <v>0</v>
      </c>
      <c r="J50" s="12">
        <v>0</v>
      </c>
      <c r="K50" s="12">
        <v>0</v>
      </c>
      <c r="L50" s="12">
        <v>0</v>
      </c>
      <c r="M50" s="12">
        <v>1</v>
      </c>
      <c r="N50" s="8">
        <f t="shared" si="0"/>
        <v>1.5</v>
      </c>
      <c r="O50" s="8">
        <f t="shared" si="1"/>
        <v>1.5</v>
      </c>
    </row>
    <row r="51" spans="1:15" s="9" customFormat="1" ht="12.75">
      <c r="A51" s="1">
        <v>47</v>
      </c>
      <c r="B51" s="2" t="s">
        <v>155</v>
      </c>
      <c r="C51" s="2">
        <v>87</v>
      </c>
      <c r="D51" s="2"/>
      <c r="E51" s="2" t="s">
        <v>177</v>
      </c>
      <c r="F51" s="1">
        <v>0</v>
      </c>
      <c r="G51" s="1">
        <v>0</v>
      </c>
      <c r="H51" s="1">
        <v>0</v>
      </c>
      <c r="I51" s="1">
        <v>0.5</v>
      </c>
      <c r="J51" s="1">
        <v>0</v>
      </c>
      <c r="K51" s="1">
        <v>0</v>
      </c>
      <c r="L51" s="1">
        <v>0.5</v>
      </c>
      <c r="M51" s="1">
        <v>0.5</v>
      </c>
      <c r="N51" s="8">
        <f t="shared" si="0"/>
        <v>1.5</v>
      </c>
      <c r="O51" s="8">
        <f t="shared" si="1"/>
        <v>1.5</v>
      </c>
    </row>
    <row r="52" spans="1:15" s="9" customFormat="1" ht="12.75">
      <c r="A52" s="1">
        <v>48</v>
      </c>
      <c r="B52" s="7" t="s">
        <v>65</v>
      </c>
      <c r="C52" s="7" t="s">
        <v>70</v>
      </c>
      <c r="D52" s="7"/>
      <c r="E52" s="7" t="s">
        <v>71</v>
      </c>
      <c r="F52" s="8">
        <v>0.5</v>
      </c>
      <c r="G52" s="8">
        <v>0.5</v>
      </c>
      <c r="H52" s="8">
        <v>0</v>
      </c>
      <c r="I52" s="8">
        <v>0.5</v>
      </c>
      <c r="J52" s="8">
        <v>0</v>
      </c>
      <c r="K52" s="10">
        <v>0</v>
      </c>
      <c r="L52" s="10">
        <v>0</v>
      </c>
      <c r="M52" s="10">
        <v>0</v>
      </c>
      <c r="N52" s="8">
        <f t="shared" si="0"/>
        <v>1.5</v>
      </c>
      <c r="O52" s="8">
        <f t="shared" si="1"/>
        <v>1.5</v>
      </c>
    </row>
    <row r="53" spans="1:15" s="9" customFormat="1" ht="12.75">
      <c r="A53" s="1">
        <v>49</v>
      </c>
      <c r="B53" s="2">
        <v>8</v>
      </c>
      <c r="C53" s="2">
        <v>66</v>
      </c>
      <c r="D53" s="2"/>
      <c r="E53" s="2" t="s">
        <v>178</v>
      </c>
      <c r="F53" s="1">
        <v>0.5</v>
      </c>
      <c r="G53" s="1">
        <v>0.5</v>
      </c>
      <c r="H53" s="1">
        <v>0</v>
      </c>
      <c r="I53" s="1">
        <v>0.5</v>
      </c>
      <c r="J53" s="1">
        <v>0</v>
      </c>
      <c r="K53" s="1">
        <v>0</v>
      </c>
      <c r="L53" s="1">
        <v>0</v>
      </c>
      <c r="M53" s="1">
        <v>0</v>
      </c>
      <c r="N53" s="8">
        <f t="shared" si="0"/>
        <v>1.5</v>
      </c>
      <c r="O53" s="8">
        <f t="shared" si="1"/>
        <v>1.5</v>
      </c>
    </row>
    <row r="54" spans="1:15" s="9" customFormat="1" ht="12.75">
      <c r="A54" s="1">
        <v>50</v>
      </c>
      <c r="B54" s="2" t="s">
        <v>153</v>
      </c>
      <c r="C54" s="2">
        <v>35</v>
      </c>
      <c r="D54" s="2"/>
      <c r="E54" s="2" t="s">
        <v>181</v>
      </c>
      <c r="F54" s="1">
        <v>0</v>
      </c>
      <c r="G54" s="1">
        <v>0.5</v>
      </c>
      <c r="H54" s="1">
        <v>0</v>
      </c>
      <c r="I54" s="1">
        <v>0</v>
      </c>
      <c r="J54" s="1">
        <v>0.5</v>
      </c>
      <c r="K54" s="1">
        <v>0</v>
      </c>
      <c r="L54" s="1">
        <v>0</v>
      </c>
      <c r="M54" s="1">
        <v>0.5</v>
      </c>
      <c r="N54" s="8">
        <f t="shared" si="0"/>
        <v>1.5</v>
      </c>
      <c r="O54" s="8">
        <f t="shared" si="1"/>
        <v>1.5</v>
      </c>
    </row>
    <row r="55" spans="1:15" s="9" customFormat="1" ht="12.75">
      <c r="A55" s="1">
        <v>51</v>
      </c>
      <c r="B55" s="2" t="s">
        <v>155</v>
      </c>
      <c r="C55" s="2">
        <v>87</v>
      </c>
      <c r="D55" s="2"/>
      <c r="E55" s="2" t="s">
        <v>179</v>
      </c>
      <c r="F55" s="1">
        <v>1</v>
      </c>
      <c r="G55" s="1">
        <v>0.5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8">
        <f t="shared" si="0"/>
        <v>1.5</v>
      </c>
      <c r="O55" s="8">
        <f t="shared" si="1"/>
        <v>1.5</v>
      </c>
    </row>
    <row r="56" spans="1:15" s="9" customFormat="1" ht="12.75">
      <c r="A56" s="1">
        <v>52</v>
      </c>
      <c r="B56" s="2" t="s">
        <v>153</v>
      </c>
      <c r="C56" s="2">
        <v>52</v>
      </c>
      <c r="D56" s="2"/>
      <c r="E56" s="2" t="s">
        <v>184</v>
      </c>
      <c r="F56" s="1">
        <v>0</v>
      </c>
      <c r="G56" s="1">
        <v>0</v>
      </c>
      <c r="H56" s="1">
        <v>0</v>
      </c>
      <c r="I56" s="1">
        <v>0.5</v>
      </c>
      <c r="J56" s="1">
        <v>0.5</v>
      </c>
      <c r="K56" s="1">
        <v>0</v>
      </c>
      <c r="L56" s="1">
        <v>0</v>
      </c>
      <c r="M56" s="1">
        <v>0.5</v>
      </c>
      <c r="N56" s="8">
        <f t="shared" si="0"/>
        <v>1.5</v>
      </c>
      <c r="O56" s="8">
        <f t="shared" si="1"/>
        <v>1.5</v>
      </c>
    </row>
    <row r="57" spans="1:15" s="9" customFormat="1" ht="12.75">
      <c r="A57" s="1">
        <v>53</v>
      </c>
      <c r="B57" s="11" t="s">
        <v>166</v>
      </c>
      <c r="C57" s="11">
        <v>165</v>
      </c>
      <c r="D57" s="11"/>
      <c r="E57" s="11" t="s">
        <v>167</v>
      </c>
      <c r="F57" s="12">
        <v>0.5</v>
      </c>
      <c r="G57" s="12">
        <v>0</v>
      </c>
      <c r="H57" s="12">
        <v>0.5</v>
      </c>
      <c r="I57" s="12">
        <v>0.5</v>
      </c>
      <c r="J57" s="12">
        <v>0</v>
      </c>
      <c r="K57" s="12">
        <v>0</v>
      </c>
      <c r="L57" s="12">
        <v>0</v>
      </c>
      <c r="M57" s="12">
        <v>0</v>
      </c>
      <c r="N57" s="8">
        <f t="shared" si="0"/>
        <v>1.5</v>
      </c>
      <c r="O57" s="8">
        <f t="shared" si="1"/>
        <v>1.5</v>
      </c>
    </row>
    <row r="58" spans="1:15" s="9" customFormat="1" ht="12.75">
      <c r="A58" s="1">
        <v>54</v>
      </c>
      <c r="B58" s="11" t="s">
        <v>155</v>
      </c>
      <c r="C58" s="11">
        <v>115</v>
      </c>
      <c r="D58" s="11"/>
      <c r="E58" s="11" t="s">
        <v>175</v>
      </c>
      <c r="F58" s="12">
        <v>0</v>
      </c>
      <c r="G58" s="12">
        <v>0.5</v>
      </c>
      <c r="H58" s="12">
        <v>0</v>
      </c>
      <c r="I58" s="12">
        <v>0</v>
      </c>
      <c r="J58" s="12">
        <v>0.5</v>
      </c>
      <c r="K58" s="12">
        <v>0</v>
      </c>
      <c r="L58" s="12">
        <v>0</v>
      </c>
      <c r="M58" s="12">
        <v>0.5</v>
      </c>
      <c r="N58" s="8">
        <f t="shared" si="0"/>
        <v>1.5</v>
      </c>
      <c r="O58" s="8">
        <f t="shared" si="1"/>
        <v>1.5</v>
      </c>
    </row>
    <row r="59" spans="1:15" s="9" customFormat="1" ht="12.75">
      <c r="A59" s="1">
        <v>55</v>
      </c>
      <c r="B59" s="11">
        <v>8</v>
      </c>
      <c r="C59" s="11" t="s">
        <v>13</v>
      </c>
      <c r="D59" s="11"/>
      <c r="E59" s="11" t="s">
        <v>190</v>
      </c>
      <c r="F59" s="12">
        <v>0.5</v>
      </c>
      <c r="G59" s="12">
        <v>0.5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0.5</v>
      </c>
      <c r="N59" s="8">
        <f t="shared" si="0"/>
        <v>1.5</v>
      </c>
      <c r="O59" s="8">
        <f t="shared" si="1"/>
        <v>1.5</v>
      </c>
    </row>
    <row r="60" spans="1:15" s="9" customFormat="1" ht="12.75">
      <c r="A60" s="1">
        <v>56</v>
      </c>
      <c r="B60" s="11">
        <v>8</v>
      </c>
      <c r="C60" s="11">
        <v>72</v>
      </c>
      <c r="D60" s="11"/>
      <c r="E60" s="11" t="s">
        <v>174</v>
      </c>
      <c r="F60" s="12">
        <v>0.5</v>
      </c>
      <c r="G60" s="12">
        <v>0.5</v>
      </c>
      <c r="H60" s="12">
        <v>0</v>
      </c>
      <c r="I60" s="12">
        <v>0</v>
      </c>
      <c r="J60" s="12">
        <v>0</v>
      </c>
      <c r="K60" s="12">
        <v>0</v>
      </c>
      <c r="L60" s="12">
        <v>0.5</v>
      </c>
      <c r="M60" s="12">
        <v>0</v>
      </c>
      <c r="N60" s="8">
        <f t="shared" si="0"/>
        <v>1.5</v>
      </c>
      <c r="O60" s="8">
        <f t="shared" si="1"/>
        <v>1.5</v>
      </c>
    </row>
    <row r="61" spans="1:15" s="9" customFormat="1" ht="12.75">
      <c r="A61" s="1">
        <v>57</v>
      </c>
      <c r="B61" s="2" t="s">
        <v>12</v>
      </c>
      <c r="C61" s="2">
        <v>41</v>
      </c>
      <c r="D61" s="2"/>
      <c r="E61" s="2" t="s">
        <v>44</v>
      </c>
      <c r="F61" s="1">
        <v>0</v>
      </c>
      <c r="G61" s="1">
        <v>0</v>
      </c>
      <c r="H61" s="1">
        <v>0.5</v>
      </c>
      <c r="I61" s="1">
        <v>0.5</v>
      </c>
      <c r="J61" s="1">
        <v>0</v>
      </c>
      <c r="K61" s="1">
        <v>0</v>
      </c>
      <c r="L61" s="1">
        <v>0</v>
      </c>
      <c r="M61" s="1">
        <v>0</v>
      </c>
      <c r="N61" s="8">
        <f t="shared" si="0"/>
        <v>1</v>
      </c>
      <c r="O61" s="8">
        <f t="shared" si="1"/>
        <v>1</v>
      </c>
    </row>
    <row r="62" spans="1:15" s="9" customFormat="1" ht="12.75">
      <c r="A62" s="1">
        <v>58</v>
      </c>
      <c r="B62" s="7" t="s">
        <v>59</v>
      </c>
      <c r="C62" s="7">
        <v>87</v>
      </c>
      <c r="D62" s="7"/>
      <c r="E62" s="7" t="s">
        <v>116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f t="shared" si="0"/>
        <v>1</v>
      </c>
      <c r="O62" s="8">
        <f t="shared" si="1"/>
        <v>1</v>
      </c>
    </row>
    <row r="63" spans="1:15" s="9" customFormat="1" ht="12.75">
      <c r="A63" s="1">
        <v>59</v>
      </c>
      <c r="B63" s="11" t="s">
        <v>126</v>
      </c>
      <c r="C63" s="11">
        <v>41</v>
      </c>
      <c r="D63" s="11"/>
      <c r="E63" s="11" t="s">
        <v>191</v>
      </c>
      <c r="F63" s="12">
        <v>0</v>
      </c>
      <c r="G63" s="12">
        <v>0</v>
      </c>
      <c r="H63" s="12">
        <v>0.5</v>
      </c>
      <c r="I63" s="12">
        <v>0</v>
      </c>
      <c r="J63" s="12">
        <v>0</v>
      </c>
      <c r="K63" s="12">
        <v>0</v>
      </c>
      <c r="L63" s="12">
        <v>0</v>
      </c>
      <c r="M63" s="12">
        <v>0.5</v>
      </c>
      <c r="N63" s="8">
        <f t="shared" si="0"/>
        <v>1</v>
      </c>
      <c r="O63" s="8">
        <f t="shared" si="1"/>
        <v>1</v>
      </c>
    </row>
    <row r="64" spans="1:15" s="9" customFormat="1" ht="12.75">
      <c r="A64" s="1">
        <v>60</v>
      </c>
      <c r="B64" s="11" t="s">
        <v>126</v>
      </c>
      <c r="C64" s="11">
        <v>41</v>
      </c>
      <c r="D64" s="11"/>
      <c r="E64" s="11" t="s">
        <v>137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</v>
      </c>
      <c r="N64" s="8">
        <f t="shared" si="0"/>
        <v>1</v>
      </c>
      <c r="O64" s="8">
        <f t="shared" si="1"/>
        <v>1</v>
      </c>
    </row>
    <row r="65" spans="1:15" s="9" customFormat="1" ht="12.75">
      <c r="A65" s="1">
        <v>61</v>
      </c>
      <c r="B65" s="7" t="s">
        <v>59</v>
      </c>
      <c r="C65" s="7">
        <v>19</v>
      </c>
      <c r="D65" s="7" t="s">
        <v>74</v>
      </c>
      <c r="E65" s="7" t="s">
        <v>114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0.5</v>
      </c>
      <c r="M65" s="8">
        <v>0.5</v>
      </c>
      <c r="N65" s="8">
        <f t="shared" si="0"/>
        <v>1</v>
      </c>
      <c r="O65" s="8">
        <f t="shared" si="1"/>
        <v>1</v>
      </c>
    </row>
    <row r="66" spans="1:15" s="9" customFormat="1" ht="12.75">
      <c r="A66" s="1">
        <v>62</v>
      </c>
      <c r="B66" s="7" t="s">
        <v>59</v>
      </c>
      <c r="C66" s="7">
        <v>169</v>
      </c>
      <c r="D66" s="7" t="s">
        <v>74</v>
      </c>
      <c r="E66" s="7" t="s">
        <v>75</v>
      </c>
      <c r="F66" s="8">
        <v>0</v>
      </c>
      <c r="G66" s="8">
        <v>0</v>
      </c>
      <c r="H66" s="8">
        <v>0</v>
      </c>
      <c r="I66" s="8">
        <v>1</v>
      </c>
      <c r="J66" s="8">
        <v>0</v>
      </c>
      <c r="K66" s="8">
        <v>0</v>
      </c>
      <c r="L66" s="8">
        <v>0</v>
      </c>
      <c r="M66" s="8">
        <v>0</v>
      </c>
      <c r="N66" s="8">
        <f t="shared" si="0"/>
        <v>1</v>
      </c>
      <c r="O66" s="8">
        <f t="shared" si="1"/>
        <v>1</v>
      </c>
    </row>
    <row r="67" spans="1:15" s="9" customFormat="1" ht="12.75">
      <c r="A67" s="1">
        <v>63</v>
      </c>
      <c r="B67" s="11" t="s">
        <v>129</v>
      </c>
      <c r="C67" s="11">
        <v>41</v>
      </c>
      <c r="D67" s="11" t="s">
        <v>149</v>
      </c>
      <c r="E67" s="11" t="s">
        <v>150</v>
      </c>
      <c r="F67" s="12">
        <v>0</v>
      </c>
      <c r="G67" s="12">
        <v>0</v>
      </c>
      <c r="H67" s="12">
        <v>0.5</v>
      </c>
      <c r="I67" s="12">
        <v>0</v>
      </c>
      <c r="J67" s="12">
        <v>0</v>
      </c>
      <c r="K67" s="12">
        <v>0</v>
      </c>
      <c r="L67" s="12">
        <v>0</v>
      </c>
      <c r="M67" s="12">
        <v>0.5</v>
      </c>
      <c r="N67" s="8">
        <f t="shared" si="0"/>
        <v>1</v>
      </c>
      <c r="O67" s="8">
        <f t="shared" si="1"/>
        <v>1</v>
      </c>
    </row>
    <row r="68" spans="1:15" s="9" customFormat="1" ht="12.75">
      <c r="A68" s="1">
        <v>64</v>
      </c>
      <c r="B68" s="11" t="s">
        <v>155</v>
      </c>
      <c r="C68" s="11">
        <v>9</v>
      </c>
      <c r="D68" s="11" t="s">
        <v>57</v>
      </c>
      <c r="E68" s="11" t="s">
        <v>172</v>
      </c>
      <c r="F68" s="12">
        <v>0</v>
      </c>
      <c r="G68" s="12">
        <v>0.5</v>
      </c>
      <c r="H68" s="12">
        <v>0</v>
      </c>
      <c r="I68" s="12">
        <v>0</v>
      </c>
      <c r="J68" s="12">
        <v>0.5</v>
      </c>
      <c r="K68" s="12">
        <v>0</v>
      </c>
      <c r="L68" s="12">
        <v>0</v>
      </c>
      <c r="M68" s="12">
        <v>0</v>
      </c>
      <c r="N68" s="8">
        <f t="shared" si="0"/>
        <v>1</v>
      </c>
      <c r="O68" s="8">
        <f t="shared" si="1"/>
        <v>1</v>
      </c>
    </row>
    <row r="69" spans="1:15" s="9" customFormat="1" ht="12.75">
      <c r="A69" s="1">
        <v>65</v>
      </c>
      <c r="B69" s="11" t="s">
        <v>126</v>
      </c>
      <c r="C69" s="11">
        <v>41</v>
      </c>
      <c r="D69" s="11"/>
      <c r="E69" s="11" t="s">
        <v>151</v>
      </c>
      <c r="F69" s="12">
        <v>0</v>
      </c>
      <c r="G69" s="12">
        <v>0</v>
      </c>
      <c r="H69" s="12">
        <v>0.5</v>
      </c>
      <c r="I69" s="12">
        <v>0</v>
      </c>
      <c r="J69" s="12">
        <v>0</v>
      </c>
      <c r="K69" s="12">
        <v>0</v>
      </c>
      <c r="L69" s="12">
        <v>0</v>
      </c>
      <c r="M69" s="12">
        <v>0.5</v>
      </c>
      <c r="N69" s="8">
        <f t="shared" si="0"/>
        <v>1</v>
      </c>
      <c r="O69" s="8">
        <f t="shared" si="1"/>
        <v>1</v>
      </c>
    </row>
    <row r="70" spans="1:15" s="9" customFormat="1" ht="12.75">
      <c r="A70" s="1">
        <v>66</v>
      </c>
      <c r="B70" s="7" t="s">
        <v>65</v>
      </c>
      <c r="C70" s="7" t="s">
        <v>96</v>
      </c>
      <c r="D70" s="7" t="s">
        <v>74</v>
      </c>
      <c r="E70" s="7" t="s">
        <v>97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0.5</v>
      </c>
      <c r="M70" s="8">
        <v>0.5</v>
      </c>
      <c r="N70" s="8">
        <f aca="true" t="shared" si="2" ref="N70:N128">SUM(F70:M70)</f>
        <v>1</v>
      </c>
      <c r="O70" s="8">
        <f aca="true" t="shared" si="3" ref="O70:O128">MAX(MAX((F70+G70+H70),(F70+G70+I70),(F70+G70+J70+K70),(F70+G70+L70),(F70+H70+I70),(F70+H70+J70+K70),(F70+H70+L70),(F70+I70+J70+K70),(F70+I70+L70),(F70+J70+K70+L70),(G70+H70+I70),(G70+I70+J70+K70),(G70+J70+K70+L70),(H70+I70+J70+K70),(H70+J70+K70+L70),(I70+J70+K70+L70),(F70+G70+M70),(M70+G70+H70),(M70+G70+I70),(M70+G70+J70+K70),(M70+G70+L70),(M70+H70+I70),(M70+H70+J70+K70),(M70+H70+L70),(M70+I70+J70+K70),(M70+I70+L70),(M70+J70+K70+L70)),MAX((M70+F70+H70),(M70+F70+I70),(M70+F70+J70+K70),(M70+F70+L70),(G70+H70+J70+K70),(G70+H70+L70),(G70+I70+L70),(H70+I70+L70)))</f>
        <v>1</v>
      </c>
    </row>
    <row r="71" spans="1:15" s="9" customFormat="1" ht="12.75">
      <c r="A71" s="1">
        <v>67</v>
      </c>
      <c r="B71" s="2" t="s">
        <v>33</v>
      </c>
      <c r="C71" s="2" t="s">
        <v>10</v>
      </c>
      <c r="D71" s="2"/>
      <c r="E71" s="2" t="s">
        <v>40</v>
      </c>
      <c r="F71" s="1">
        <v>0</v>
      </c>
      <c r="G71" s="1">
        <v>0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  <c r="M71" s="1">
        <v>0</v>
      </c>
      <c r="N71" s="8">
        <f t="shared" si="2"/>
        <v>1</v>
      </c>
      <c r="O71" s="8">
        <f t="shared" si="3"/>
        <v>1</v>
      </c>
    </row>
    <row r="72" spans="1:15" s="9" customFormat="1" ht="12.75">
      <c r="A72" s="1">
        <v>68</v>
      </c>
      <c r="B72" s="2" t="s">
        <v>8</v>
      </c>
      <c r="C72" s="2">
        <v>66</v>
      </c>
      <c r="D72" s="2"/>
      <c r="E72" s="2" t="s">
        <v>45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</v>
      </c>
      <c r="N72" s="8">
        <f t="shared" si="2"/>
        <v>1</v>
      </c>
      <c r="O72" s="8">
        <f t="shared" si="3"/>
        <v>1</v>
      </c>
    </row>
    <row r="73" spans="1:15" s="9" customFormat="1" ht="12.75">
      <c r="A73" s="1">
        <v>69</v>
      </c>
      <c r="B73" s="2" t="s">
        <v>12</v>
      </c>
      <c r="C73" s="2">
        <v>19</v>
      </c>
      <c r="D73" s="2"/>
      <c r="E73" s="2" t="s">
        <v>43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  <c r="N73" s="8">
        <f t="shared" si="2"/>
        <v>1</v>
      </c>
      <c r="O73" s="8">
        <f t="shared" si="3"/>
        <v>1</v>
      </c>
    </row>
    <row r="74" spans="1:15" s="9" customFormat="1" ht="12.75">
      <c r="A74" s="1">
        <v>70</v>
      </c>
      <c r="B74" s="2" t="s">
        <v>12</v>
      </c>
      <c r="C74" s="2">
        <v>19</v>
      </c>
      <c r="D74" s="2"/>
      <c r="E74" s="2" t="s">
        <v>18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</v>
      </c>
      <c r="N74" s="8">
        <f t="shared" si="2"/>
        <v>1</v>
      </c>
      <c r="O74" s="8">
        <f t="shared" si="3"/>
        <v>1</v>
      </c>
    </row>
    <row r="75" spans="1:15" s="9" customFormat="1" ht="12.75">
      <c r="A75" s="1">
        <v>71</v>
      </c>
      <c r="B75" s="7" t="s">
        <v>62</v>
      </c>
      <c r="C75" s="7">
        <v>52</v>
      </c>
      <c r="D75" s="7"/>
      <c r="E75" s="7" t="s">
        <v>98</v>
      </c>
      <c r="F75" s="8">
        <v>0</v>
      </c>
      <c r="G75" s="8">
        <v>0</v>
      </c>
      <c r="H75" s="8">
        <v>1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 t="shared" si="2"/>
        <v>1</v>
      </c>
      <c r="O75" s="8">
        <f t="shared" si="3"/>
        <v>1</v>
      </c>
    </row>
    <row r="76" spans="1:15" s="9" customFormat="1" ht="12.75">
      <c r="A76" s="1">
        <v>72</v>
      </c>
      <c r="B76" s="11" t="s">
        <v>129</v>
      </c>
      <c r="C76" s="11">
        <v>41</v>
      </c>
      <c r="D76" s="11"/>
      <c r="E76" s="11" t="s">
        <v>136</v>
      </c>
      <c r="F76" s="12">
        <v>0</v>
      </c>
      <c r="G76" s="12">
        <v>0</v>
      </c>
      <c r="H76" s="12">
        <v>0.5</v>
      </c>
      <c r="I76" s="12">
        <v>0</v>
      </c>
      <c r="J76" s="12">
        <v>0.5</v>
      </c>
      <c r="K76" s="12">
        <v>0</v>
      </c>
      <c r="L76" s="12">
        <v>0</v>
      </c>
      <c r="M76" s="12">
        <v>0</v>
      </c>
      <c r="N76" s="8">
        <f t="shared" si="2"/>
        <v>1</v>
      </c>
      <c r="O76" s="8">
        <f t="shared" si="3"/>
        <v>1</v>
      </c>
    </row>
    <row r="77" spans="1:15" s="9" customFormat="1" ht="12.75">
      <c r="A77" s="1">
        <v>73</v>
      </c>
      <c r="B77" s="2" t="s">
        <v>6</v>
      </c>
      <c r="C77" s="2" t="s">
        <v>13</v>
      </c>
      <c r="D77" s="2"/>
      <c r="E77" s="2" t="s">
        <v>14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</v>
      </c>
      <c r="N77" s="8">
        <f t="shared" si="2"/>
        <v>1</v>
      </c>
      <c r="O77" s="8">
        <f t="shared" si="3"/>
        <v>1</v>
      </c>
    </row>
    <row r="78" spans="1:15" s="9" customFormat="1" ht="12.75">
      <c r="A78" s="1">
        <v>74</v>
      </c>
      <c r="B78" s="7" t="s">
        <v>65</v>
      </c>
      <c r="C78" s="7" t="s">
        <v>11</v>
      </c>
      <c r="D78" s="7"/>
      <c r="E78" s="7" t="s">
        <v>66</v>
      </c>
      <c r="F78" s="10">
        <v>0</v>
      </c>
      <c r="G78" s="10">
        <v>0</v>
      </c>
      <c r="H78" s="10">
        <v>1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8">
        <f t="shared" si="2"/>
        <v>1</v>
      </c>
      <c r="O78" s="8">
        <f t="shared" si="3"/>
        <v>1</v>
      </c>
    </row>
    <row r="79" spans="1:15" s="9" customFormat="1" ht="12.75">
      <c r="A79" s="1">
        <v>75</v>
      </c>
      <c r="B79" s="2" t="s">
        <v>155</v>
      </c>
      <c r="C79" s="2">
        <v>66</v>
      </c>
      <c r="D79" s="2"/>
      <c r="E79" s="2" t="s">
        <v>182</v>
      </c>
      <c r="F79" s="1">
        <v>0.5</v>
      </c>
      <c r="G79" s="1">
        <v>0.5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8">
        <f t="shared" si="2"/>
        <v>1</v>
      </c>
      <c r="O79" s="8">
        <f t="shared" si="3"/>
        <v>1</v>
      </c>
    </row>
    <row r="80" spans="1:15" s="9" customFormat="1" ht="12.75">
      <c r="A80" s="1">
        <v>76</v>
      </c>
      <c r="B80" s="7" t="s">
        <v>55</v>
      </c>
      <c r="C80" s="7">
        <v>196</v>
      </c>
      <c r="D80" s="7"/>
      <c r="E80" s="7" t="s">
        <v>117</v>
      </c>
      <c r="F80" s="8">
        <v>0</v>
      </c>
      <c r="G80" s="8">
        <v>0</v>
      </c>
      <c r="H80" s="8">
        <v>0</v>
      </c>
      <c r="I80" s="8">
        <v>0</v>
      </c>
      <c r="J80" s="8">
        <v>0.5</v>
      </c>
      <c r="K80" s="8">
        <v>0</v>
      </c>
      <c r="L80" s="8">
        <v>0</v>
      </c>
      <c r="M80" s="8">
        <v>0.5</v>
      </c>
      <c r="N80" s="8">
        <f t="shared" si="2"/>
        <v>1</v>
      </c>
      <c r="O80" s="8">
        <f t="shared" si="3"/>
        <v>1</v>
      </c>
    </row>
    <row r="81" spans="1:15" s="9" customFormat="1" ht="12.75">
      <c r="A81" s="1">
        <v>77</v>
      </c>
      <c r="B81" s="7" t="s">
        <v>72</v>
      </c>
      <c r="C81" s="7">
        <v>165</v>
      </c>
      <c r="D81" s="7"/>
      <c r="E81" s="7" t="s">
        <v>73</v>
      </c>
      <c r="F81" s="8">
        <v>0</v>
      </c>
      <c r="G81" s="8">
        <v>0.5</v>
      </c>
      <c r="H81" s="8">
        <v>0.5</v>
      </c>
      <c r="I81" s="8">
        <v>0</v>
      </c>
      <c r="J81" s="8">
        <v>0</v>
      </c>
      <c r="K81" s="10">
        <v>0</v>
      </c>
      <c r="L81" s="10">
        <v>0</v>
      </c>
      <c r="M81" s="10">
        <v>0</v>
      </c>
      <c r="N81" s="8">
        <f t="shared" si="2"/>
        <v>1</v>
      </c>
      <c r="O81" s="8">
        <f t="shared" si="3"/>
        <v>1</v>
      </c>
    </row>
    <row r="82" spans="1:15" s="9" customFormat="1" ht="12.75">
      <c r="A82" s="1">
        <v>78</v>
      </c>
      <c r="B82" s="11" t="s">
        <v>126</v>
      </c>
      <c r="C82" s="11">
        <v>41</v>
      </c>
      <c r="D82" s="11"/>
      <c r="E82" s="11" t="s">
        <v>131</v>
      </c>
      <c r="F82" s="12">
        <v>0</v>
      </c>
      <c r="G82" s="12">
        <v>0</v>
      </c>
      <c r="H82" s="12">
        <v>0.5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8">
        <f t="shared" si="2"/>
        <v>0.5</v>
      </c>
      <c r="O82" s="8">
        <f t="shared" si="3"/>
        <v>0.5</v>
      </c>
    </row>
    <row r="83" spans="1:15" s="9" customFormat="1" ht="12.75">
      <c r="A83" s="1">
        <v>79</v>
      </c>
      <c r="B83" s="7" t="s">
        <v>59</v>
      </c>
      <c r="C83" s="7"/>
      <c r="D83" s="7"/>
      <c r="E83" s="7" t="s">
        <v>110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0.5</v>
      </c>
      <c r="N83" s="8">
        <f t="shared" si="2"/>
        <v>0.5</v>
      </c>
      <c r="O83" s="8">
        <f t="shared" si="3"/>
        <v>0.5</v>
      </c>
    </row>
    <row r="84" spans="1:15" s="9" customFormat="1" ht="12.75">
      <c r="A84" s="1">
        <v>80</v>
      </c>
      <c r="B84" s="11" t="s">
        <v>160</v>
      </c>
      <c r="C84" s="11">
        <v>52</v>
      </c>
      <c r="D84" s="11"/>
      <c r="E84" s="11" t="s">
        <v>176</v>
      </c>
      <c r="F84" s="12">
        <v>0</v>
      </c>
      <c r="G84" s="12">
        <v>0</v>
      </c>
      <c r="H84" s="12">
        <v>0</v>
      </c>
      <c r="I84" s="12">
        <v>0.5</v>
      </c>
      <c r="J84" s="12">
        <v>0</v>
      </c>
      <c r="K84" s="12">
        <v>0</v>
      </c>
      <c r="L84" s="12">
        <v>0</v>
      </c>
      <c r="M84" s="12">
        <v>0</v>
      </c>
      <c r="N84" s="8">
        <f t="shared" si="2"/>
        <v>0.5</v>
      </c>
      <c r="O84" s="8">
        <f t="shared" si="3"/>
        <v>0.5</v>
      </c>
    </row>
    <row r="85" spans="1:15" s="9" customFormat="1" ht="12.75">
      <c r="A85" s="1">
        <v>81</v>
      </c>
      <c r="B85" s="11" t="s">
        <v>129</v>
      </c>
      <c r="C85" s="11">
        <v>41</v>
      </c>
      <c r="D85" s="11"/>
      <c r="E85" s="11" t="s">
        <v>135</v>
      </c>
      <c r="F85" s="12">
        <v>0</v>
      </c>
      <c r="G85" s="12">
        <v>0</v>
      </c>
      <c r="H85" s="12">
        <v>0.5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8">
        <f t="shared" si="2"/>
        <v>0.5</v>
      </c>
      <c r="O85" s="8">
        <f t="shared" si="3"/>
        <v>0.5</v>
      </c>
    </row>
    <row r="86" spans="1:15" s="9" customFormat="1" ht="12.75">
      <c r="A86" s="1">
        <v>82</v>
      </c>
      <c r="B86" s="11" t="s">
        <v>126</v>
      </c>
      <c r="C86" s="11">
        <v>41</v>
      </c>
      <c r="D86" s="11"/>
      <c r="E86" s="11" t="s">
        <v>127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0.5</v>
      </c>
      <c r="N86" s="8">
        <f t="shared" si="2"/>
        <v>0.5</v>
      </c>
      <c r="O86" s="8">
        <f t="shared" si="3"/>
        <v>0.5</v>
      </c>
    </row>
    <row r="87" spans="1:15" s="9" customFormat="1" ht="12.75">
      <c r="A87" s="1">
        <v>83</v>
      </c>
      <c r="B87" s="7" t="s">
        <v>62</v>
      </c>
      <c r="C87" s="7">
        <v>179</v>
      </c>
      <c r="D87" s="7"/>
      <c r="E87" s="7" t="s">
        <v>109</v>
      </c>
      <c r="F87" s="8">
        <v>0</v>
      </c>
      <c r="G87" s="8">
        <v>0.5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 t="shared" si="2"/>
        <v>0.5</v>
      </c>
      <c r="O87" s="8">
        <f t="shared" si="3"/>
        <v>0.5</v>
      </c>
    </row>
    <row r="88" spans="1:15" s="9" customFormat="1" ht="12.75">
      <c r="A88" s="1">
        <v>84</v>
      </c>
      <c r="B88" s="11" t="s">
        <v>129</v>
      </c>
      <c r="C88" s="11">
        <v>41</v>
      </c>
      <c r="D88" s="11"/>
      <c r="E88" s="11" t="s">
        <v>152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0.5</v>
      </c>
      <c r="N88" s="8">
        <f t="shared" si="2"/>
        <v>0.5</v>
      </c>
      <c r="O88" s="8">
        <f t="shared" si="3"/>
        <v>0.5</v>
      </c>
    </row>
    <row r="89" spans="1:15" s="9" customFormat="1" ht="12.75">
      <c r="A89" s="1">
        <v>85</v>
      </c>
      <c r="B89" s="7" t="s">
        <v>65</v>
      </c>
      <c r="C89" s="7">
        <v>56</v>
      </c>
      <c r="D89" s="7"/>
      <c r="E89" s="7" t="s">
        <v>78</v>
      </c>
      <c r="F89" s="10">
        <v>0</v>
      </c>
      <c r="G89" s="10">
        <v>0</v>
      </c>
      <c r="H89" s="10">
        <v>0.5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8">
        <f t="shared" si="2"/>
        <v>0.5</v>
      </c>
      <c r="O89" s="8">
        <f t="shared" si="3"/>
        <v>0.5</v>
      </c>
    </row>
    <row r="90" spans="1:15" s="9" customFormat="1" ht="12.75">
      <c r="A90" s="1">
        <v>86</v>
      </c>
      <c r="B90" s="11" t="s">
        <v>129</v>
      </c>
      <c r="C90" s="11">
        <v>41</v>
      </c>
      <c r="D90" s="11" t="s">
        <v>57</v>
      </c>
      <c r="E90" s="11" t="s">
        <v>133</v>
      </c>
      <c r="F90" s="12">
        <v>0</v>
      </c>
      <c r="G90" s="12">
        <v>0</v>
      </c>
      <c r="H90" s="12">
        <v>0.5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8">
        <f t="shared" si="2"/>
        <v>0.5</v>
      </c>
      <c r="O90" s="8">
        <f t="shared" si="3"/>
        <v>0.5</v>
      </c>
    </row>
    <row r="91" spans="1:15" s="9" customFormat="1" ht="12.75">
      <c r="A91" s="1">
        <v>87</v>
      </c>
      <c r="B91" s="7" t="s">
        <v>59</v>
      </c>
      <c r="C91" s="7" t="s">
        <v>100</v>
      </c>
      <c r="D91" s="7"/>
      <c r="E91" s="7" t="s">
        <v>101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0.5</v>
      </c>
      <c r="N91" s="8">
        <f t="shared" si="2"/>
        <v>0.5</v>
      </c>
      <c r="O91" s="8">
        <f t="shared" si="3"/>
        <v>0.5</v>
      </c>
    </row>
    <row r="92" spans="1:15" s="9" customFormat="1" ht="12.75">
      <c r="A92" s="1">
        <v>88</v>
      </c>
      <c r="B92" s="7" t="s">
        <v>59</v>
      </c>
      <c r="C92" s="7">
        <v>190</v>
      </c>
      <c r="D92" s="7"/>
      <c r="E92" s="7" t="s">
        <v>113</v>
      </c>
      <c r="F92" s="8">
        <v>0</v>
      </c>
      <c r="G92" s="8">
        <v>0.5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f t="shared" si="2"/>
        <v>0.5</v>
      </c>
      <c r="O92" s="8">
        <f t="shared" si="3"/>
        <v>0.5</v>
      </c>
    </row>
    <row r="93" spans="1:15" s="9" customFormat="1" ht="12.75">
      <c r="A93" s="1">
        <v>89</v>
      </c>
      <c r="B93" s="2" t="s">
        <v>8</v>
      </c>
      <c r="C93" s="2" t="s">
        <v>30</v>
      </c>
      <c r="D93" s="2" t="s">
        <v>31</v>
      </c>
      <c r="E93" s="2" t="s">
        <v>32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0.5</v>
      </c>
      <c r="M93" s="1">
        <v>0</v>
      </c>
      <c r="N93" s="8">
        <f t="shared" si="2"/>
        <v>0.5</v>
      </c>
      <c r="O93" s="8">
        <f t="shared" si="3"/>
        <v>0.5</v>
      </c>
    </row>
    <row r="94" spans="1:15" s="9" customFormat="1" ht="12.75">
      <c r="A94" s="1">
        <v>90</v>
      </c>
      <c r="B94" s="7" t="s">
        <v>65</v>
      </c>
      <c r="C94" s="7">
        <v>44</v>
      </c>
      <c r="D94" s="7"/>
      <c r="E94" s="7" t="s">
        <v>81</v>
      </c>
      <c r="F94" s="8">
        <v>0.5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f t="shared" si="2"/>
        <v>0.5</v>
      </c>
      <c r="O94" s="8">
        <f t="shared" si="3"/>
        <v>0.5</v>
      </c>
    </row>
    <row r="95" spans="1:15" s="9" customFormat="1" ht="12.75">
      <c r="A95" s="1">
        <v>91</v>
      </c>
      <c r="B95" s="7" t="s">
        <v>62</v>
      </c>
      <c r="C95" s="7" t="s">
        <v>53</v>
      </c>
      <c r="D95" s="7" t="s">
        <v>57</v>
      </c>
      <c r="E95" s="7" t="s">
        <v>82</v>
      </c>
      <c r="F95" s="8">
        <v>0</v>
      </c>
      <c r="G95" s="8">
        <v>0</v>
      </c>
      <c r="H95" s="8">
        <v>0</v>
      </c>
      <c r="I95" s="8">
        <v>0</v>
      </c>
      <c r="J95" s="8">
        <v>0.5</v>
      </c>
      <c r="K95" s="8">
        <v>0</v>
      </c>
      <c r="L95" s="8">
        <v>0</v>
      </c>
      <c r="M95" s="8">
        <v>0</v>
      </c>
      <c r="N95" s="8">
        <f t="shared" si="2"/>
        <v>0.5</v>
      </c>
      <c r="O95" s="8">
        <f t="shared" si="3"/>
        <v>0.5</v>
      </c>
    </row>
    <row r="96" spans="1:15" s="9" customFormat="1" ht="12.75">
      <c r="A96" s="1">
        <v>92</v>
      </c>
      <c r="B96" s="11" t="s">
        <v>153</v>
      </c>
      <c r="C96" s="11">
        <v>90</v>
      </c>
      <c r="D96" s="11"/>
      <c r="E96" s="11" t="s">
        <v>168</v>
      </c>
      <c r="F96" s="12">
        <v>0.5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8">
        <f t="shared" si="2"/>
        <v>0.5</v>
      </c>
      <c r="O96" s="8">
        <f t="shared" si="3"/>
        <v>0.5</v>
      </c>
    </row>
    <row r="97" spans="1:15" s="9" customFormat="1" ht="12.75">
      <c r="A97" s="1">
        <v>93</v>
      </c>
      <c r="B97" s="11" t="s">
        <v>129</v>
      </c>
      <c r="C97" s="11" t="s">
        <v>56</v>
      </c>
      <c r="D97" s="11"/>
      <c r="E97" s="11" t="s">
        <v>163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0.5</v>
      </c>
      <c r="N97" s="8">
        <f t="shared" si="2"/>
        <v>0.5</v>
      </c>
      <c r="O97" s="8">
        <f t="shared" si="3"/>
        <v>0.5</v>
      </c>
    </row>
    <row r="98" spans="1:15" s="9" customFormat="1" ht="12.75">
      <c r="A98" s="1">
        <v>94</v>
      </c>
      <c r="B98" s="11">
        <v>8</v>
      </c>
      <c r="C98" s="11">
        <v>41</v>
      </c>
      <c r="D98" s="11"/>
      <c r="E98" s="11" t="s">
        <v>128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0.5</v>
      </c>
      <c r="N98" s="8">
        <f t="shared" si="2"/>
        <v>0.5</v>
      </c>
      <c r="O98" s="8">
        <f t="shared" si="3"/>
        <v>0.5</v>
      </c>
    </row>
    <row r="99" spans="1:15" s="9" customFormat="1" ht="12.75">
      <c r="A99" s="1">
        <v>95</v>
      </c>
      <c r="B99" s="7" t="s">
        <v>65</v>
      </c>
      <c r="C99" s="7">
        <v>66</v>
      </c>
      <c r="D99" s="7"/>
      <c r="E99" s="7" t="s">
        <v>102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0.5</v>
      </c>
      <c r="N99" s="8">
        <f t="shared" si="2"/>
        <v>0.5</v>
      </c>
      <c r="O99" s="8">
        <f t="shared" si="3"/>
        <v>0.5</v>
      </c>
    </row>
    <row r="100" spans="1:15" s="9" customFormat="1" ht="12.75">
      <c r="A100" s="1">
        <v>96</v>
      </c>
      <c r="B100" s="7" t="s">
        <v>65</v>
      </c>
      <c r="C100" s="7" t="s">
        <v>107</v>
      </c>
      <c r="D100" s="7"/>
      <c r="E100" s="7" t="s">
        <v>108</v>
      </c>
      <c r="F100" s="8">
        <v>0</v>
      </c>
      <c r="G100" s="8">
        <v>0.5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f t="shared" si="2"/>
        <v>0.5</v>
      </c>
      <c r="O100" s="8">
        <f t="shared" si="3"/>
        <v>0.5</v>
      </c>
    </row>
    <row r="101" spans="1:15" s="9" customFormat="1" ht="12.75">
      <c r="A101" s="1">
        <v>97</v>
      </c>
      <c r="B101" s="7" t="s">
        <v>59</v>
      </c>
      <c r="C101" s="7">
        <v>35</v>
      </c>
      <c r="D101" s="7"/>
      <c r="E101" s="7" t="s">
        <v>105</v>
      </c>
      <c r="F101" s="8">
        <v>0.5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2"/>
        <v>0.5</v>
      </c>
      <c r="O101" s="8">
        <f t="shared" si="3"/>
        <v>0.5</v>
      </c>
    </row>
    <row r="102" spans="1:15" s="9" customFormat="1" ht="12.75">
      <c r="A102" s="1">
        <v>98</v>
      </c>
      <c r="B102" s="7" t="s">
        <v>65</v>
      </c>
      <c r="C102" s="7">
        <v>35</v>
      </c>
      <c r="D102" s="7"/>
      <c r="E102" s="7" t="s">
        <v>118</v>
      </c>
      <c r="F102" s="8">
        <v>0.5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f t="shared" si="2"/>
        <v>0.5</v>
      </c>
      <c r="O102" s="8">
        <f t="shared" si="3"/>
        <v>0.5</v>
      </c>
    </row>
    <row r="103" spans="1:15" s="9" customFormat="1" ht="12.75">
      <c r="A103" s="1">
        <v>99</v>
      </c>
      <c r="B103" s="7" t="s">
        <v>59</v>
      </c>
      <c r="C103" s="7" t="s">
        <v>70</v>
      </c>
      <c r="D103" s="7"/>
      <c r="E103" s="7" t="s">
        <v>79</v>
      </c>
      <c r="F103" s="10">
        <v>0.5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8">
        <f t="shared" si="2"/>
        <v>0.5</v>
      </c>
      <c r="O103" s="8">
        <f t="shared" si="3"/>
        <v>0.5</v>
      </c>
    </row>
    <row r="104" spans="1:15" s="9" customFormat="1" ht="12.75">
      <c r="A104" s="1">
        <v>100</v>
      </c>
      <c r="B104" s="7" t="s">
        <v>59</v>
      </c>
      <c r="C104" s="7">
        <v>35</v>
      </c>
      <c r="D104" s="7"/>
      <c r="E104" s="7" t="s">
        <v>106</v>
      </c>
      <c r="F104" s="8">
        <v>0</v>
      </c>
      <c r="G104" s="8">
        <v>0.5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f t="shared" si="2"/>
        <v>0.5</v>
      </c>
      <c r="O104" s="8">
        <f t="shared" si="3"/>
        <v>0.5</v>
      </c>
    </row>
    <row r="105" spans="1:15" s="9" customFormat="1" ht="12.75">
      <c r="A105" s="1">
        <v>101</v>
      </c>
      <c r="B105" s="11" t="s">
        <v>132</v>
      </c>
      <c r="C105" s="11">
        <v>41</v>
      </c>
      <c r="D105" s="11"/>
      <c r="E105" s="11" t="s">
        <v>134</v>
      </c>
      <c r="F105" s="12">
        <v>0</v>
      </c>
      <c r="G105" s="12">
        <v>0</v>
      </c>
      <c r="H105" s="12">
        <v>0.5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8">
        <f t="shared" si="2"/>
        <v>0.5</v>
      </c>
      <c r="O105" s="8">
        <f t="shared" si="3"/>
        <v>0.5</v>
      </c>
    </row>
    <row r="106" spans="1:15" s="9" customFormat="1" ht="12.75">
      <c r="A106" s="1">
        <v>102</v>
      </c>
      <c r="B106" s="7" t="s">
        <v>52</v>
      </c>
      <c r="C106" s="7" t="s">
        <v>41</v>
      </c>
      <c r="D106" s="7"/>
      <c r="E106" s="7" t="s">
        <v>99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0.5</v>
      </c>
      <c r="N106" s="8">
        <f t="shared" si="2"/>
        <v>0.5</v>
      </c>
      <c r="O106" s="8">
        <f t="shared" si="3"/>
        <v>0.5</v>
      </c>
    </row>
    <row r="107" spans="1:15" s="9" customFormat="1" ht="12.75">
      <c r="A107" s="1">
        <v>103</v>
      </c>
      <c r="B107" s="7" t="s">
        <v>65</v>
      </c>
      <c r="C107" s="7">
        <v>64</v>
      </c>
      <c r="D107" s="7"/>
      <c r="E107" s="7" t="s">
        <v>104</v>
      </c>
      <c r="F107" s="8">
        <v>0</v>
      </c>
      <c r="G107" s="8">
        <v>0.5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2"/>
        <v>0.5</v>
      </c>
      <c r="O107" s="8">
        <f t="shared" si="3"/>
        <v>0.5</v>
      </c>
    </row>
    <row r="108" spans="1:15" s="9" customFormat="1" ht="12.75">
      <c r="A108" s="1">
        <v>104</v>
      </c>
      <c r="B108" s="7" t="s">
        <v>62</v>
      </c>
      <c r="C108" s="7" t="s">
        <v>53</v>
      </c>
      <c r="D108" s="7"/>
      <c r="E108" s="7" t="s">
        <v>83</v>
      </c>
      <c r="F108" s="8">
        <v>0</v>
      </c>
      <c r="G108" s="8">
        <v>0</v>
      </c>
      <c r="H108" s="8">
        <v>0.5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2"/>
        <v>0.5</v>
      </c>
      <c r="O108" s="8">
        <f t="shared" si="3"/>
        <v>0.5</v>
      </c>
    </row>
    <row r="109" spans="1:15" s="9" customFormat="1" ht="12.75">
      <c r="A109" s="1">
        <v>105</v>
      </c>
      <c r="B109" s="7" t="s">
        <v>65</v>
      </c>
      <c r="C109" s="7">
        <v>17</v>
      </c>
      <c r="D109" s="7" t="s">
        <v>74</v>
      </c>
      <c r="E109" s="7" t="s">
        <v>103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0.5</v>
      </c>
      <c r="N109" s="8">
        <f t="shared" si="2"/>
        <v>0.5</v>
      </c>
      <c r="O109" s="8">
        <f t="shared" si="3"/>
        <v>0.5</v>
      </c>
    </row>
    <row r="110" spans="1:15" s="9" customFormat="1" ht="12.75">
      <c r="A110" s="1">
        <v>106</v>
      </c>
      <c r="B110" s="2">
        <v>8</v>
      </c>
      <c r="C110" s="2" t="s">
        <v>11</v>
      </c>
      <c r="D110" s="2"/>
      <c r="E110" s="2" t="s">
        <v>48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0.5</v>
      </c>
      <c r="N110" s="8">
        <f t="shared" si="2"/>
        <v>0.5</v>
      </c>
      <c r="O110" s="8">
        <f t="shared" si="3"/>
        <v>0.5</v>
      </c>
    </row>
    <row r="111" spans="1:15" s="9" customFormat="1" ht="12.75">
      <c r="A111" s="1">
        <v>107</v>
      </c>
      <c r="B111" s="7">
        <v>8</v>
      </c>
      <c r="C111" s="7" t="s">
        <v>76</v>
      </c>
      <c r="D111" s="7"/>
      <c r="E111" s="7" t="s">
        <v>77</v>
      </c>
      <c r="F111" s="10">
        <v>0</v>
      </c>
      <c r="G111" s="10">
        <v>0</v>
      </c>
      <c r="H111" s="10">
        <v>0.5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8">
        <f t="shared" si="2"/>
        <v>0.5</v>
      </c>
      <c r="O111" s="8">
        <f t="shared" si="3"/>
        <v>0.5</v>
      </c>
    </row>
    <row r="112" spans="1:15" s="9" customFormat="1" ht="12.75">
      <c r="A112" s="1">
        <v>108</v>
      </c>
      <c r="B112" s="7">
        <v>8</v>
      </c>
      <c r="C112" s="7" t="s">
        <v>56</v>
      </c>
      <c r="D112" s="7" t="s">
        <v>60</v>
      </c>
      <c r="E112" s="7" t="s">
        <v>80</v>
      </c>
      <c r="F112" s="8">
        <v>0</v>
      </c>
      <c r="G112" s="8">
        <v>0</v>
      </c>
      <c r="H112" s="8">
        <v>0.5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f t="shared" si="2"/>
        <v>0.5</v>
      </c>
      <c r="O112" s="8">
        <f t="shared" si="3"/>
        <v>0.5</v>
      </c>
    </row>
    <row r="113" spans="1:15" s="9" customFormat="1" ht="12.75">
      <c r="A113" s="1">
        <v>109</v>
      </c>
      <c r="B113" s="11" t="s">
        <v>129</v>
      </c>
      <c r="C113" s="11">
        <v>41</v>
      </c>
      <c r="D113" s="11" t="s">
        <v>74</v>
      </c>
      <c r="E113" s="11" t="s">
        <v>130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0.5</v>
      </c>
      <c r="N113" s="8">
        <f t="shared" si="2"/>
        <v>0.5</v>
      </c>
      <c r="O113" s="8">
        <f t="shared" si="3"/>
        <v>0.5</v>
      </c>
    </row>
    <row r="114" spans="1:15" s="9" customFormat="1" ht="12.75">
      <c r="A114" s="1">
        <v>110</v>
      </c>
      <c r="B114" s="2" t="s">
        <v>8</v>
      </c>
      <c r="C114" s="2" t="s">
        <v>13</v>
      </c>
      <c r="D114" s="2" t="s">
        <v>7</v>
      </c>
      <c r="E114" s="2" t="s">
        <v>17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8">
        <f t="shared" si="2"/>
        <v>0</v>
      </c>
      <c r="O114" s="8">
        <f t="shared" si="3"/>
        <v>0</v>
      </c>
    </row>
    <row r="115" spans="1:15" s="9" customFormat="1" ht="12.75">
      <c r="A115" s="1">
        <v>111</v>
      </c>
      <c r="B115" s="7" t="s">
        <v>65</v>
      </c>
      <c r="C115" s="7">
        <v>35</v>
      </c>
      <c r="D115" s="7"/>
      <c r="E115" s="7" t="s">
        <v>88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8">
        <f t="shared" si="2"/>
        <v>0</v>
      </c>
      <c r="O115" s="8">
        <f t="shared" si="3"/>
        <v>0</v>
      </c>
    </row>
    <row r="116" spans="1:15" s="9" customFormat="1" ht="12.75">
      <c r="A116" s="1">
        <v>112</v>
      </c>
      <c r="B116" s="2" t="s">
        <v>15</v>
      </c>
      <c r="C116" s="2">
        <v>41</v>
      </c>
      <c r="D116" s="2"/>
      <c r="E116" s="2" t="s">
        <v>16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8">
        <f t="shared" si="2"/>
        <v>0</v>
      </c>
      <c r="O116" s="8">
        <f t="shared" si="3"/>
        <v>0</v>
      </c>
    </row>
    <row r="117" spans="1:15" s="9" customFormat="1" ht="12.75">
      <c r="A117" s="1">
        <v>113</v>
      </c>
      <c r="B117" s="7">
        <v>8</v>
      </c>
      <c r="C117" s="7">
        <v>111</v>
      </c>
      <c r="D117" s="7" t="s">
        <v>74</v>
      </c>
      <c r="E117" s="7" t="s">
        <v>87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8">
        <f t="shared" si="2"/>
        <v>0</v>
      </c>
      <c r="O117" s="8">
        <f t="shared" si="3"/>
        <v>0</v>
      </c>
    </row>
    <row r="118" spans="1:15" s="9" customFormat="1" ht="12.75">
      <c r="A118" s="1">
        <v>114</v>
      </c>
      <c r="B118" s="7" t="s">
        <v>65</v>
      </c>
      <c r="C118" s="7">
        <v>66</v>
      </c>
      <c r="D118" s="7" t="s">
        <v>60</v>
      </c>
      <c r="E118" s="7" t="s">
        <v>92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 t="shared" si="2"/>
        <v>0</v>
      </c>
      <c r="O118" s="8">
        <f t="shared" si="3"/>
        <v>0</v>
      </c>
    </row>
    <row r="119" spans="1:15" ht="12.75">
      <c r="A119" s="1">
        <v>115</v>
      </c>
      <c r="B119" s="2" t="s">
        <v>8</v>
      </c>
      <c r="C119" s="2">
        <v>66</v>
      </c>
      <c r="E119" s="2" t="s">
        <v>46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8">
        <f t="shared" si="2"/>
        <v>0</v>
      </c>
      <c r="O119" s="8">
        <f t="shared" si="3"/>
        <v>0</v>
      </c>
    </row>
    <row r="120" spans="1:15" ht="12.75">
      <c r="A120" s="1">
        <v>116</v>
      </c>
      <c r="B120" s="7" t="s">
        <v>62</v>
      </c>
      <c r="C120" s="7" t="s">
        <v>89</v>
      </c>
      <c r="D120" s="7" t="s">
        <v>74</v>
      </c>
      <c r="E120" s="7" t="s">
        <v>90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8">
        <f t="shared" si="2"/>
        <v>0</v>
      </c>
      <c r="O120" s="8">
        <f t="shared" si="3"/>
        <v>0</v>
      </c>
    </row>
    <row r="121" spans="1:15" ht="12.75">
      <c r="A121" s="1">
        <v>117</v>
      </c>
      <c r="B121" s="7" t="s">
        <v>62</v>
      </c>
      <c r="C121" s="7">
        <v>19</v>
      </c>
      <c r="D121" s="7"/>
      <c r="E121" s="7" t="s">
        <v>86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8">
        <f t="shared" si="2"/>
        <v>0</v>
      </c>
      <c r="O121" s="8">
        <f t="shared" si="3"/>
        <v>0</v>
      </c>
    </row>
    <row r="122" spans="1:15" ht="12.75">
      <c r="A122" s="1">
        <v>118</v>
      </c>
      <c r="B122" s="7" t="s">
        <v>52</v>
      </c>
      <c r="C122" s="7">
        <v>215</v>
      </c>
      <c r="D122" s="7"/>
      <c r="E122" s="7" t="s">
        <v>85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8">
        <f t="shared" si="2"/>
        <v>0</v>
      </c>
      <c r="O122" s="8">
        <f t="shared" si="3"/>
        <v>0</v>
      </c>
    </row>
    <row r="123" spans="1:15" ht="12.75">
      <c r="A123" s="1">
        <v>119</v>
      </c>
      <c r="B123" s="11" t="s">
        <v>126</v>
      </c>
      <c r="C123" s="11">
        <v>41</v>
      </c>
      <c r="D123" s="11"/>
      <c r="E123" s="11" t="s">
        <v>146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8">
        <f t="shared" si="2"/>
        <v>0</v>
      </c>
      <c r="O123" s="8">
        <f t="shared" si="3"/>
        <v>0</v>
      </c>
    </row>
    <row r="124" spans="1:15" ht="12.75">
      <c r="A124" s="1">
        <v>120</v>
      </c>
      <c r="B124" s="2" t="s">
        <v>12</v>
      </c>
      <c r="C124" s="2">
        <v>215</v>
      </c>
      <c r="E124" s="2" t="s">
        <v>28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8">
        <f t="shared" si="2"/>
        <v>0</v>
      </c>
      <c r="O124" s="8">
        <f t="shared" si="3"/>
        <v>0</v>
      </c>
    </row>
    <row r="125" spans="1:15" ht="12.75">
      <c r="A125" s="1">
        <v>121</v>
      </c>
      <c r="B125" s="11">
        <v>8</v>
      </c>
      <c r="C125" s="11" t="s">
        <v>124</v>
      </c>
      <c r="D125" s="11"/>
      <c r="E125" s="11" t="s">
        <v>125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8">
        <f t="shared" si="2"/>
        <v>0</v>
      </c>
      <c r="O125" s="8">
        <f t="shared" si="3"/>
        <v>0</v>
      </c>
    </row>
    <row r="126" spans="1:15" ht="12.75">
      <c r="A126" s="1">
        <v>122</v>
      </c>
      <c r="B126" s="7" t="s">
        <v>65</v>
      </c>
      <c r="C126" s="7"/>
      <c r="D126" s="7"/>
      <c r="E126" s="7" t="s">
        <v>91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8">
        <f t="shared" si="2"/>
        <v>0</v>
      </c>
      <c r="O126" s="8">
        <f t="shared" si="3"/>
        <v>0</v>
      </c>
    </row>
    <row r="127" spans="1:15" ht="12.75">
      <c r="A127" s="1">
        <v>123</v>
      </c>
      <c r="B127" s="7">
        <v>8</v>
      </c>
      <c r="C127" s="7" t="s">
        <v>41</v>
      </c>
      <c r="D127" s="7" t="s">
        <v>57</v>
      </c>
      <c r="E127" s="7" t="s">
        <v>84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8">
        <f t="shared" si="2"/>
        <v>0</v>
      </c>
      <c r="O127" s="8">
        <f t="shared" si="3"/>
        <v>0</v>
      </c>
    </row>
    <row r="128" spans="1:15" ht="12.75">
      <c r="A128" s="1">
        <v>124</v>
      </c>
      <c r="B128" s="2" t="s">
        <v>192</v>
      </c>
      <c r="C128" s="2" t="s">
        <v>63</v>
      </c>
      <c r="D128" s="2" t="s">
        <v>74</v>
      </c>
      <c r="E128" s="2" t="s">
        <v>193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8">
        <f t="shared" si="2"/>
        <v>0</v>
      </c>
      <c r="O128" s="8">
        <f t="shared" si="3"/>
        <v>0</v>
      </c>
    </row>
    <row r="129" spans="14:15" ht="12.75">
      <c r="N129" s="8"/>
      <c r="O129" s="8"/>
    </row>
    <row r="130" spans="14:15" ht="12.75">
      <c r="N130" s="8"/>
      <c r="O130" s="8"/>
    </row>
    <row r="131" spans="14:15" ht="12.75">
      <c r="N131" s="8"/>
      <c r="O131" s="8"/>
    </row>
    <row r="132" spans="14:15" ht="12.75">
      <c r="N132" s="8"/>
      <c r="O132" s="8"/>
    </row>
    <row r="133" spans="14:15" ht="12.75">
      <c r="N133" s="8"/>
      <c r="O133" s="8"/>
    </row>
    <row r="134" spans="14:15" ht="12.75">
      <c r="N134" s="8"/>
      <c r="O134" s="8"/>
    </row>
    <row r="135" spans="14:15" ht="12.75">
      <c r="N135" s="8"/>
      <c r="O135" s="8"/>
    </row>
    <row r="136" spans="14:15" ht="12.75">
      <c r="N136" s="8"/>
      <c r="O136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zadvorny</cp:lastModifiedBy>
  <dcterms:created xsi:type="dcterms:W3CDTF">1996-10-08T23:32:33Z</dcterms:created>
  <dcterms:modified xsi:type="dcterms:W3CDTF">2009-12-08T13:22:29Z</dcterms:modified>
  <cp:category/>
  <cp:version/>
  <cp:contentType/>
  <cp:contentStatus/>
</cp:coreProperties>
</file>