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<sst xmlns="http://schemas.openxmlformats.org/spreadsheetml/2006/main" count="250" uniqueCount="151">
  <si>
    <t>№</t>
  </si>
  <si>
    <t>Класс</t>
  </si>
  <si>
    <t>Школа</t>
  </si>
  <si>
    <t>ФИО</t>
  </si>
  <si>
    <t>∑</t>
  </si>
  <si>
    <t>∑ по 3-м</t>
  </si>
  <si>
    <t>гим 15</t>
  </si>
  <si>
    <t>гим 13</t>
  </si>
  <si>
    <t>гим 11</t>
  </si>
  <si>
    <t>2а (2)</t>
  </si>
  <si>
    <t>2б (3)</t>
  </si>
  <si>
    <t>гим 12</t>
  </si>
  <si>
    <t>гим 27</t>
  </si>
  <si>
    <t>гим 8</t>
  </si>
  <si>
    <t>10в</t>
  </si>
  <si>
    <t>1а(2)</t>
  </si>
  <si>
    <t>1б(3)</t>
  </si>
  <si>
    <t>3 (5)</t>
  </si>
  <si>
    <t>4 (5)</t>
  </si>
  <si>
    <t>5 (5)</t>
  </si>
  <si>
    <t>Танана Анастасия Юрьевна</t>
  </si>
  <si>
    <t>Бузунко Станислав Владимирович</t>
  </si>
  <si>
    <t>Иванов Кирилл Васильевич</t>
  </si>
  <si>
    <t>Згировский Андрей Александрович</t>
  </si>
  <si>
    <t>гим 10</t>
  </si>
  <si>
    <t>Севрук Владислав Викторович</t>
  </si>
  <si>
    <t>10г</t>
  </si>
  <si>
    <t>Бобрик Антон Александрович</t>
  </si>
  <si>
    <t>Суботка Егор Олегович</t>
  </si>
  <si>
    <t>Высоцкий Андрей Александрович</t>
  </si>
  <si>
    <t>Татаринцева Мария Александровна</t>
  </si>
  <si>
    <t>Дубров Владислав Борисович</t>
  </si>
  <si>
    <t>Качков Дмитрий Ильич</t>
  </si>
  <si>
    <t>10 ФМ-3</t>
  </si>
  <si>
    <t>лиц 2</t>
  </si>
  <si>
    <t>Миденко Константин Сергеевич</t>
  </si>
  <si>
    <t>10б</t>
  </si>
  <si>
    <t>Оводок Дмитрий Геннадьевич</t>
  </si>
  <si>
    <t>Субач Алексей Дмитриевич</t>
  </si>
  <si>
    <t>10а</t>
  </si>
  <si>
    <t>Волчек Андрей Юрьевич</t>
  </si>
  <si>
    <t>гим 56</t>
  </si>
  <si>
    <t>Ермаков Василий Александрович</t>
  </si>
  <si>
    <t>Бернат Ксения Сергеевна</t>
  </si>
  <si>
    <t>Захаренко Дмитрий Сергеевич</t>
  </si>
  <si>
    <t>МГОЛ</t>
  </si>
  <si>
    <t>Титова Виктория Максимовна</t>
  </si>
  <si>
    <t>Дергачёва Алеся Александровна</t>
  </si>
  <si>
    <t>Жих Александр Леонидович</t>
  </si>
  <si>
    <t>32 Турнир городов</t>
  </si>
  <si>
    <t>Результаты осеннего тура – Базовый вариант - 10 класс</t>
  </si>
  <si>
    <t>лиц 1</t>
  </si>
  <si>
    <t>Ходанович Александр Викторович</t>
  </si>
  <si>
    <t>Астровский Александр Сергеевич</t>
  </si>
  <si>
    <t>гим 30</t>
  </si>
  <si>
    <t>Лукьянин Алексей Дмитриевич</t>
  </si>
  <si>
    <t>гим 17</t>
  </si>
  <si>
    <t>Олизарович Дмитрий Викторович</t>
  </si>
  <si>
    <t>Щербаков Александр Владимирович</t>
  </si>
  <si>
    <t>гим 9</t>
  </si>
  <si>
    <t>Довнар Иван Александрович</t>
  </si>
  <si>
    <t>Кравчук Антон Николаевич</t>
  </si>
  <si>
    <t>Ляхович Юрий Михайлович</t>
  </si>
  <si>
    <t>Монид Надежда Владимировна</t>
  </si>
  <si>
    <t>Кондратович Алексей Сергеевич</t>
  </si>
  <si>
    <t>гим 22</t>
  </si>
  <si>
    <t>Коновалов Антон Дмитриевич</t>
  </si>
  <si>
    <t>Крапивницкий Иван Сергеевич</t>
  </si>
  <si>
    <t>Садчиков Сергей Андреевич</t>
  </si>
  <si>
    <t>Пицко Дарья Анатольевна</t>
  </si>
  <si>
    <t>Лагутин Олег Александрович</t>
  </si>
  <si>
    <t>Егорова Наталия Ивановна</t>
  </si>
  <si>
    <t>Мурашко Евгений Андреевич</t>
  </si>
  <si>
    <t>гим-кол 24</t>
  </si>
  <si>
    <t>Белозёрова Наталья Александровна</t>
  </si>
  <si>
    <t>Герасименко Николай Андреевич</t>
  </si>
  <si>
    <t>гим 14</t>
  </si>
  <si>
    <t>Конотонок Анастасия Сергеевна</t>
  </si>
  <si>
    <t>Киринца Алексей Андреевич</t>
  </si>
  <si>
    <t>Леонова Екатерина Александровна</t>
  </si>
  <si>
    <t>Манкиненко Павел Александрович</t>
  </si>
  <si>
    <t>Панкратов Андрей Олегович</t>
  </si>
  <si>
    <t>Песоцкий Кирилл Владимирович</t>
  </si>
  <si>
    <t>Шмалей Наталья Игоревна</t>
  </si>
  <si>
    <t>Корепанов Дмитрий Олегович</t>
  </si>
  <si>
    <t>Луцевич Мария Леонидовна</t>
  </si>
  <si>
    <t>Орлов Максим Сергеевич</t>
  </si>
  <si>
    <t>Ящук Александра Витальевна</t>
  </si>
  <si>
    <t>Курто Григорий Олегович</t>
  </si>
  <si>
    <t>Бояровская Карина Сергеевна</t>
  </si>
  <si>
    <t>Быковская Мария Леонидовна</t>
  </si>
  <si>
    <t>10е</t>
  </si>
  <si>
    <t>До Куанг Тунг</t>
  </si>
  <si>
    <t>Иванько Павел Андреевич</t>
  </si>
  <si>
    <t>Качан Максим Николаевич</t>
  </si>
  <si>
    <t>МСВУ</t>
  </si>
  <si>
    <t>Коляда Дмитрий Владимирович</t>
  </si>
  <si>
    <t>Марбчян Екатерина Владимировна</t>
  </si>
  <si>
    <t>Наркевич Марина Александровна</t>
  </si>
  <si>
    <t>гим 34</t>
  </si>
  <si>
    <t>Осипов Александр Александрович</t>
  </si>
  <si>
    <t>Рудинский Алексей Владимирович</t>
  </si>
  <si>
    <t>Руммо Артур Валерьевич</t>
  </si>
  <si>
    <t>Силкина Ольга Анатольевна</t>
  </si>
  <si>
    <t>10м</t>
  </si>
  <si>
    <t>Божкова Валерия Игоревна</t>
  </si>
  <si>
    <t>Каменецкий Артём Игоревич</t>
  </si>
  <si>
    <t>Кузнецов Артём Александрович</t>
  </si>
  <si>
    <t>Лавникович Дмитрий Константинович</t>
  </si>
  <si>
    <t>Матюшонок Анастасия Олеговна</t>
  </si>
  <si>
    <t>Прокопук Александрина Александровна</t>
  </si>
  <si>
    <t>Пузырёв Александр Александрович</t>
  </si>
  <si>
    <t>Струц Владимир Константинович</t>
  </si>
  <si>
    <t>Сырич Роман Сергеевич</t>
  </si>
  <si>
    <t>Яровая Татьяна Сергеевна</t>
  </si>
  <si>
    <t>10н</t>
  </si>
  <si>
    <t>Алексейчик Анастасия Александровна</t>
  </si>
  <si>
    <t>Бабиченко Дмитрий Игоревич</t>
  </si>
  <si>
    <t>Бараган Ирина Сергеевна</t>
  </si>
  <si>
    <t>Барадин Денис Михайлович</t>
  </si>
  <si>
    <t>Близнюк Виктор Александрович</t>
  </si>
  <si>
    <t>Вислович Мария Анатольевна</t>
  </si>
  <si>
    <t>гим 192</t>
  </si>
  <si>
    <t>Голговская Виктория Анатольевна</t>
  </si>
  <si>
    <t>Григорьев Андрей Владиславович</t>
  </si>
  <si>
    <t>Ермолич Дарья Александровна</t>
  </si>
  <si>
    <t>Зимина Алеся Васильевна</t>
  </si>
  <si>
    <t>Ивановский Алексей Евгеньевич</t>
  </si>
  <si>
    <t>Козловский Антон Александрович</t>
  </si>
  <si>
    <t>Лесина Ирина Андреевна</t>
  </si>
  <si>
    <t>Лехнович Виктория Дмитриевна</t>
  </si>
  <si>
    <t>Лисовский Павел Чеславович</t>
  </si>
  <si>
    <t>Ляхнович Денис Леонидович</t>
  </si>
  <si>
    <t>Михальцевич Константин Вячеславович</t>
  </si>
  <si>
    <t>Нехай Вероника Игоревна</t>
  </si>
  <si>
    <t>Сокол Екатерина Игоревна</t>
  </si>
  <si>
    <t>Сорокина Ирина Сергеевна</t>
  </si>
  <si>
    <t>Ткачёв Кирилл Петрович</t>
  </si>
  <si>
    <t>гим 21</t>
  </si>
  <si>
    <t>Хвесько Полина Ивановна</t>
  </si>
  <si>
    <t>Шило Марина Александровна</t>
  </si>
  <si>
    <t>Шишанович Виктория Александровна</t>
  </si>
  <si>
    <t>Щербакова Виктория Александровна</t>
  </si>
  <si>
    <t>Юрочка Вячеслав Андреевич</t>
  </si>
  <si>
    <t>Янкевич Степан Николаевич</t>
  </si>
  <si>
    <t>Янкун Константин Игоревич</t>
  </si>
  <si>
    <t>гим 5</t>
  </si>
  <si>
    <t>Рылькова Наталья Владимировна</t>
  </si>
  <si>
    <t>Щаснович Даниил Олегович</t>
  </si>
  <si>
    <t>Юдин Максим Максимович</t>
  </si>
  <si>
    <t>Добровольский Денис Александрович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</si>
</sst>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&lt;=9999999]###\-####;\(###\)\ ###\-####"/>
    <numFmt numFmtId="178" formatCode="[$-FC19]d\ mmmm\ yyyy\ &quot;г.&quot;"/>
    <numFmt numFmtId="179" formatCode="#,##0.0_ ;\-#,##0.0\ "/>
  </numFmts>
  <fonts count="25">
    <font>
      <sz val="10"/>
      <name val="Arial Cyr"/>
      <family val="0"/>
    </font>
    <font>
      <b/>
      <sz val="11"/>
      <name val="Arial Cyr"/>
      <family val="2"/>
    </font>
    <font>
      <sz val="10"/>
      <color indexed="9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 vertical="center"/>
    </xf>
    <xf numFmtId="172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7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179" fontId="0" fillId="0" borderId="0" xfId="125" applyNumberFormat="1" applyFont="1" applyFill="1" applyAlignment="1">
      <alignment horizontal="center"/>
    </xf>
    <xf numFmtId="179" fontId="0" fillId="0" borderId="0" xfId="43" applyNumberFormat="1" applyFont="1" applyFill="1" applyBorder="1" applyAlignment="1">
      <alignment horizontal="center" vertical="center"/>
    </xf>
    <xf numFmtId="0" fontId="24" fillId="0" borderId="0" xfId="113" applyFont="1" applyAlignment="1">
      <alignment horizontal="center" vertical="center"/>
      <protection/>
    </xf>
    <xf numFmtId="0" fontId="24" fillId="0" borderId="0" xfId="113" applyFont="1" applyAlignment="1">
      <alignment vertical="center"/>
      <protection/>
    </xf>
    <xf numFmtId="172" fontId="24" fillId="0" borderId="0" xfId="113" applyNumberFormat="1" applyFont="1" applyAlignment="1">
      <alignment horizontal="center" vertical="center"/>
      <protection/>
    </xf>
    <xf numFmtId="0" fontId="24" fillId="0" borderId="0" xfId="114" applyFont="1" applyAlignment="1">
      <alignment horizontal="center" vertical="center"/>
      <protection/>
    </xf>
    <xf numFmtId="0" fontId="24" fillId="0" borderId="0" xfId="114" applyFont="1" applyAlignment="1">
      <alignment vertical="center"/>
      <protection/>
    </xf>
    <xf numFmtId="172" fontId="24" fillId="0" borderId="0" xfId="114" applyNumberFormat="1" applyFont="1" applyAlignment="1">
      <alignment horizontal="center" vertical="center"/>
      <protection/>
    </xf>
    <xf numFmtId="0" fontId="24" fillId="0" borderId="0" xfId="115" applyFont="1" applyAlignment="1">
      <alignment horizontal="center" vertical="center"/>
      <protection/>
    </xf>
    <xf numFmtId="0" fontId="24" fillId="0" borderId="0" xfId="115" applyFont="1" applyAlignment="1">
      <alignment vertical="center"/>
      <protection/>
    </xf>
    <xf numFmtId="172" fontId="24" fillId="0" borderId="0" xfId="115" applyNumberFormat="1" applyFont="1" applyAlignment="1">
      <alignment horizontal="center" vertical="center"/>
      <protection/>
    </xf>
    <xf numFmtId="0" fontId="24" fillId="0" borderId="0" xfId="116" applyFont="1" applyAlignment="1">
      <alignment horizontal="center" vertical="center"/>
      <protection/>
    </xf>
    <xf numFmtId="0" fontId="24" fillId="0" borderId="0" xfId="116" applyFont="1" applyAlignment="1">
      <alignment vertical="center"/>
      <protection/>
    </xf>
    <xf numFmtId="172" fontId="24" fillId="0" borderId="0" xfId="116" applyNumberFormat="1" applyFont="1" applyAlignment="1">
      <alignment horizontal="center" vertical="center"/>
      <protection/>
    </xf>
    <xf numFmtId="0" fontId="24" fillId="0" borderId="0" xfId="53" applyFont="1" applyAlignment="1">
      <alignment horizontal="center" vertical="center"/>
      <protection/>
    </xf>
    <xf numFmtId="0" fontId="24" fillId="0" borderId="0" xfId="53" applyFont="1" applyAlignment="1">
      <alignment vertical="center"/>
      <protection/>
    </xf>
    <xf numFmtId="172" fontId="24" fillId="0" borderId="0" xfId="53" applyNumberFormat="1" applyFont="1" applyAlignment="1">
      <alignment horizontal="center" vertical="center"/>
      <protection/>
    </xf>
    <xf numFmtId="0" fontId="24" fillId="0" borderId="0" xfId="54" applyFont="1" applyAlignment="1">
      <alignment horizontal="center" vertical="center"/>
      <protection/>
    </xf>
    <xf numFmtId="0" fontId="24" fillId="0" borderId="0" xfId="54" applyFont="1" applyAlignment="1">
      <alignment vertical="center"/>
      <protection/>
    </xf>
    <xf numFmtId="172" fontId="24" fillId="0" borderId="0" xfId="54" applyNumberFormat="1" applyFont="1" applyAlignment="1">
      <alignment horizontal="center" vertical="center"/>
      <protection/>
    </xf>
    <xf numFmtId="0" fontId="24" fillId="0" borderId="0" xfId="55" applyFont="1" applyAlignment="1">
      <alignment horizontal="center" vertical="center"/>
      <protection/>
    </xf>
    <xf numFmtId="0" fontId="24" fillId="0" borderId="0" xfId="55" applyFont="1" applyAlignment="1">
      <alignment vertical="center"/>
      <protection/>
    </xf>
    <xf numFmtId="172" fontId="24" fillId="0" borderId="0" xfId="55" applyNumberFormat="1" applyFont="1" applyAlignment="1">
      <alignment horizontal="center" vertical="center"/>
      <protection/>
    </xf>
    <xf numFmtId="0" fontId="24" fillId="0" borderId="0" xfId="56" applyFont="1" applyAlignment="1">
      <alignment horizontal="center" vertical="center"/>
      <protection/>
    </xf>
    <xf numFmtId="0" fontId="24" fillId="0" borderId="0" xfId="56" applyFont="1" applyAlignment="1">
      <alignment vertical="center"/>
      <protection/>
    </xf>
    <xf numFmtId="172" fontId="24" fillId="0" borderId="0" xfId="56" applyNumberFormat="1" applyFont="1" applyAlignment="1">
      <alignment horizontal="center" vertical="center"/>
      <protection/>
    </xf>
    <xf numFmtId="0" fontId="24" fillId="0" borderId="0" xfId="57" applyFont="1" applyAlignment="1">
      <alignment horizontal="center" vertical="center"/>
      <protection/>
    </xf>
    <xf numFmtId="0" fontId="24" fillId="0" borderId="0" xfId="57" applyFont="1" applyAlignment="1">
      <alignment vertical="center"/>
      <protection/>
    </xf>
    <xf numFmtId="172" fontId="24" fillId="0" borderId="0" xfId="57" applyNumberFormat="1" applyFont="1" applyAlignment="1">
      <alignment horizontal="center" vertical="center"/>
      <protection/>
    </xf>
    <xf numFmtId="0" fontId="24" fillId="0" borderId="0" xfId="58" applyFont="1" applyAlignment="1">
      <alignment horizontal="center" vertical="center"/>
      <protection/>
    </xf>
    <xf numFmtId="0" fontId="24" fillId="0" borderId="0" xfId="58" applyFont="1" applyAlignment="1">
      <alignment vertical="center"/>
      <protection/>
    </xf>
    <xf numFmtId="172" fontId="24" fillId="0" borderId="0" xfId="58" applyNumberFormat="1" applyFont="1" applyAlignment="1">
      <alignment horizontal="center" vertical="center"/>
      <protection/>
    </xf>
    <xf numFmtId="0" fontId="24" fillId="0" borderId="0" xfId="59" applyFont="1" applyAlignment="1">
      <alignment horizontal="center" vertical="center"/>
      <protection/>
    </xf>
    <xf numFmtId="0" fontId="24" fillId="0" borderId="0" xfId="59" applyFont="1" applyAlignment="1">
      <alignment vertical="center"/>
      <protection/>
    </xf>
    <xf numFmtId="172" fontId="24" fillId="0" borderId="0" xfId="59" applyNumberFormat="1" applyFont="1" applyAlignment="1">
      <alignment horizontal="center" vertical="center"/>
      <protection/>
    </xf>
    <xf numFmtId="0" fontId="24" fillId="0" borderId="0" xfId="60" applyFont="1" applyAlignment="1">
      <alignment horizontal="center" vertical="center"/>
      <protection/>
    </xf>
    <xf numFmtId="0" fontId="24" fillId="0" borderId="0" xfId="60" applyFont="1" applyAlignment="1">
      <alignment vertical="center"/>
      <protection/>
    </xf>
    <xf numFmtId="172" fontId="24" fillId="0" borderId="0" xfId="60" applyNumberFormat="1" applyFont="1" applyAlignment="1">
      <alignment horizontal="center" vertical="center"/>
      <protection/>
    </xf>
    <xf numFmtId="0" fontId="24" fillId="0" borderId="0" xfId="61" applyFont="1" applyAlignment="1">
      <alignment horizontal="center" vertical="center"/>
      <protection/>
    </xf>
    <xf numFmtId="0" fontId="24" fillId="0" borderId="0" xfId="61" applyFont="1" applyAlignment="1">
      <alignment vertical="center"/>
      <protection/>
    </xf>
    <xf numFmtId="172" fontId="24" fillId="0" borderId="0" xfId="61" applyNumberFormat="1" applyFont="1" applyAlignment="1">
      <alignment horizontal="center" vertical="center"/>
      <protection/>
    </xf>
    <xf numFmtId="0" fontId="24" fillId="0" borderId="0" xfId="62" applyFont="1" applyAlignment="1">
      <alignment horizontal="center" vertical="center"/>
      <protection/>
    </xf>
    <xf numFmtId="0" fontId="24" fillId="0" borderId="0" xfId="62" applyFont="1" applyAlignment="1">
      <alignment vertical="center"/>
      <protection/>
    </xf>
    <xf numFmtId="172" fontId="24" fillId="0" borderId="0" xfId="62" applyNumberFormat="1" applyFont="1" applyAlignment="1">
      <alignment horizontal="center" vertical="center"/>
      <protection/>
    </xf>
    <xf numFmtId="0" fontId="24" fillId="0" borderId="0" xfId="95" applyFont="1" applyAlignment="1">
      <alignment horizontal="center" vertical="center"/>
      <protection/>
    </xf>
    <xf numFmtId="0" fontId="24" fillId="0" borderId="0" xfId="95" applyFont="1" applyAlignment="1">
      <alignment vertical="center"/>
      <protection/>
    </xf>
    <xf numFmtId="172" fontId="24" fillId="0" borderId="0" xfId="95" applyNumberFormat="1" applyFont="1" applyAlignment="1">
      <alignment horizontal="center" vertical="center"/>
      <protection/>
    </xf>
    <xf numFmtId="0" fontId="24" fillId="0" borderId="0" xfId="96" applyFont="1" applyAlignment="1">
      <alignment horizontal="center" vertical="center"/>
      <protection/>
    </xf>
    <xf numFmtId="0" fontId="24" fillId="0" borderId="0" xfId="96" applyFont="1" applyAlignment="1">
      <alignment vertical="center"/>
      <protection/>
    </xf>
    <xf numFmtId="172" fontId="24" fillId="0" borderId="0" xfId="96" applyNumberFormat="1" applyFont="1" applyAlignment="1">
      <alignment horizontal="center" vertical="center"/>
      <protection/>
    </xf>
    <xf numFmtId="0" fontId="24" fillId="0" borderId="0" xfId="97" applyFont="1" applyAlignment="1">
      <alignment horizontal="center" vertical="center"/>
      <protection/>
    </xf>
    <xf numFmtId="0" fontId="24" fillId="0" borderId="0" xfId="97" applyFont="1" applyAlignment="1">
      <alignment vertical="center"/>
      <protection/>
    </xf>
    <xf numFmtId="172" fontId="24" fillId="0" borderId="0" xfId="97" applyNumberFormat="1" applyFont="1" applyAlignment="1">
      <alignment horizontal="center" vertical="center"/>
      <protection/>
    </xf>
    <xf numFmtId="0" fontId="24" fillId="0" borderId="0" xfId="98" applyFont="1" applyAlignment="1">
      <alignment horizontal="center" vertical="center"/>
      <protection/>
    </xf>
    <xf numFmtId="0" fontId="24" fillId="0" borderId="0" xfId="98" applyFont="1" applyAlignment="1">
      <alignment vertical="center"/>
      <protection/>
    </xf>
    <xf numFmtId="172" fontId="24" fillId="0" borderId="0" xfId="98" applyNumberFormat="1" applyFont="1" applyAlignment="1">
      <alignment horizontal="center" vertical="center"/>
      <protection/>
    </xf>
    <xf numFmtId="0" fontId="24" fillId="0" borderId="0" xfId="99" applyFont="1" applyAlignment="1">
      <alignment horizontal="center" vertical="center"/>
      <protection/>
    </xf>
    <xf numFmtId="0" fontId="24" fillId="0" borderId="0" xfId="99" applyFont="1" applyAlignment="1">
      <alignment vertical="center"/>
      <protection/>
    </xf>
    <xf numFmtId="172" fontId="24" fillId="0" borderId="0" xfId="99" applyNumberFormat="1" applyFont="1" applyAlignment="1">
      <alignment horizontal="center" vertical="center"/>
      <protection/>
    </xf>
    <xf numFmtId="0" fontId="24" fillId="0" borderId="0" xfId="100" applyFont="1" applyAlignment="1">
      <alignment horizontal="center" vertical="center"/>
      <protection/>
    </xf>
    <xf numFmtId="0" fontId="24" fillId="0" borderId="0" xfId="100" applyFont="1" applyAlignment="1">
      <alignment vertical="center"/>
      <protection/>
    </xf>
    <xf numFmtId="172" fontId="24" fillId="0" borderId="0" xfId="100" applyNumberFormat="1" applyFont="1" applyAlignment="1">
      <alignment horizontal="center" vertical="center"/>
      <protection/>
    </xf>
    <xf numFmtId="0" fontId="24" fillId="0" borderId="0" xfId="101" applyFont="1" applyAlignment="1">
      <alignment horizontal="center" vertical="center"/>
      <protection/>
    </xf>
    <xf numFmtId="0" fontId="24" fillId="0" borderId="0" xfId="101" applyFont="1" applyAlignment="1">
      <alignment vertical="center"/>
      <protection/>
    </xf>
    <xf numFmtId="172" fontId="24" fillId="0" borderId="0" xfId="101" applyNumberFormat="1" applyFont="1" applyAlignment="1">
      <alignment horizontal="center" vertical="center"/>
      <protection/>
    </xf>
    <xf numFmtId="0" fontId="24" fillId="0" borderId="0" xfId="102" applyFont="1" applyAlignment="1">
      <alignment horizontal="center" vertical="center"/>
      <protection/>
    </xf>
    <xf numFmtId="0" fontId="24" fillId="0" borderId="0" xfId="102" applyFont="1" applyAlignment="1">
      <alignment vertical="center"/>
      <protection/>
    </xf>
    <xf numFmtId="172" fontId="24" fillId="0" borderId="0" xfId="102" applyNumberFormat="1" applyFont="1" applyAlignment="1">
      <alignment horizontal="center" vertical="center"/>
      <protection/>
    </xf>
    <xf numFmtId="172" fontId="24" fillId="0" borderId="0" xfId="103" applyNumberFormat="1" applyFont="1" applyAlignment="1">
      <alignment horizontal="center" vertical="center"/>
      <protection/>
    </xf>
    <xf numFmtId="0" fontId="24" fillId="0" borderId="0" xfId="104" applyFont="1" applyAlignment="1">
      <alignment horizontal="center" vertical="center"/>
      <protection/>
    </xf>
    <xf numFmtId="0" fontId="24" fillId="0" borderId="0" xfId="104" applyFont="1" applyAlignment="1">
      <alignment vertical="center"/>
      <protection/>
    </xf>
    <xf numFmtId="172" fontId="24" fillId="0" borderId="0" xfId="104" applyNumberFormat="1" applyFont="1" applyAlignment="1">
      <alignment horizontal="center" vertical="center"/>
      <protection/>
    </xf>
    <xf numFmtId="0" fontId="24" fillId="0" borderId="0" xfId="106" applyFont="1" applyAlignment="1">
      <alignment horizontal="center" vertical="center"/>
      <protection/>
    </xf>
    <xf numFmtId="0" fontId="24" fillId="0" borderId="0" xfId="106" applyFont="1" applyAlignment="1">
      <alignment vertical="center"/>
      <protection/>
    </xf>
    <xf numFmtId="172" fontId="24" fillId="0" borderId="0" xfId="106" applyNumberFormat="1" applyFont="1" applyAlignment="1">
      <alignment horizontal="center" vertical="center"/>
      <protection/>
    </xf>
    <xf numFmtId="0" fontId="24" fillId="0" borderId="0" xfId="107" applyFont="1" applyAlignment="1">
      <alignment horizontal="center" vertical="center"/>
      <protection/>
    </xf>
    <xf numFmtId="0" fontId="24" fillId="0" borderId="0" xfId="107" applyFont="1" applyAlignment="1">
      <alignment vertical="center"/>
      <protection/>
    </xf>
    <xf numFmtId="172" fontId="24" fillId="0" borderId="0" xfId="107" applyNumberFormat="1" applyFont="1" applyAlignment="1">
      <alignment horizontal="center" vertical="center"/>
      <protection/>
    </xf>
    <xf numFmtId="0" fontId="24" fillId="0" borderId="0" xfId="108" applyFont="1" applyAlignment="1">
      <alignment horizontal="center" vertical="center"/>
      <protection/>
    </xf>
    <xf numFmtId="0" fontId="24" fillId="0" borderId="0" xfId="108" applyFont="1" applyAlignment="1">
      <alignment vertical="center"/>
      <protection/>
    </xf>
    <xf numFmtId="172" fontId="24" fillId="0" borderId="0" xfId="108" applyNumberFormat="1" applyFont="1" applyAlignment="1">
      <alignment horizontal="center" vertical="center"/>
      <protection/>
    </xf>
    <xf numFmtId="0" fontId="24" fillId="0" borderId="0" xfId="109" applyFont="1" applyAlignment="1">
      <alignment horizontal="center" vertical="center"/>
      <protection/>
    </xf>
    <xf numFmtId="0" fontId="24" fillId="0" borderId="0" xfId="109" applyFont="1" applyAlignment="1">
      <alignment vertical="center"/>
      <protection/>
    </xf>
    <xf numFmtId="172" fontId="24" fillId="0" borderId="0" xfId="109" applyNumberFormat="1" applyFont="1" applyAlignment="1">
      <alignment horizontal="center" vertical="center"/>
      <protection/>
    </xf>
    <xf numFmtId="0" fontId="24" fillId="0" borderId="0" xfId="110" applyFont="1" applyAlignment="1">
      <alignment horizontal="center" vertical="center"/>
      <protection/>
    </xf>
    <xf numFmtId="0" fontId="24" fillId="0" borderId="0" xfId="110" applyFont="1" applyAlignment="1">
      <alignment vertical="center"/>
      <protection/>
    </xf>
    <xf numFmtId="172" fontId="24" fillId="0" borderId="0" xfId="110" applyNumberFormat="1" applyFont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9" fontId="1" fillId="0" borderId="0" xfId="12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</cellXfs>
  <cellStyles count="1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8" xfId="72"/>
    <cellStyle name="Обычный 2 19" xfId="73"/>
    <cellStyle name="Обычный 2 2" xfId="74"/>
    <cellStyle name="Обычный 2 20" xfId="75"/>
    <cellStyle name="Обычный 2 21" xfId="76"/>
    <cellStyle name="Обычный 2 22" xfId="77"/>
    <cellStyle name="Обычный 2 23" xfId="78"/>
    <cellStyle name="Обычный 2 24" xfId="79"/>
    <cellStyle name="Обычный 2 25" xfId="80"/>
    <cellStyle name="Обычный 2 26" xfId="81"/>
    <cellStyle name="Обычный 2 27" xfId="82"/>
    <cellStyle name="Обычный 2 28" xfId="83"/>
    <cellStyle name="Обычный 2 29" xfId="84"/>
    <cellStyle name="Обычный 2 3" xfId="85"/>
    <cellStyle name="Обычный 2 30" xfId="86"/>
    <cellStyle name="Обычный 2 31" xfId="87"/>
    <cellStyle name="Обычный 2 32" xfId="88"/>
    <cellStyle name="Обычный 2 4" xfId="89"/>
    <cellStyle name="Обычный 2 5" xfId="90"/>
    <cellStyle name="Обычный 2 6" xfId="91"/>
    <cellStyle name="Обычный 2 7" xfId="92"/>
    <cellStyle name="Обычный 2 8" xfId="93"/>
    <cellStyle name="Обычный 2 9" xfId="94"/>
    <cellStyle name="Обычный 20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0" xfId="106"/>
    <cellStyle name="Обычный 31" xfId="107"/>
    <cellStyle name="Обычный 32" xfId="108"/>
    <cellStyle name="Обычный 33" xfId="109"/>
    <cellStyle name="Обычный 34" xfId="110"/>
    <cellStyle name="Обычный 4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Followed Hyperlink" xfId="117"/>
    <cellStyle name="Плохой" xfId="118"/>
    <cellStyle name="Пояснение" xfId="119"/>
    <cellStyle name="Примечание" xfId="120"/>
    <cellStyle name="Percent" xfId="121"/>
    <cellStyle name="Процентный 4" xfId="122"/>
    <cellStyle name="Связанная ячейка" xfId="123"/>
    <cellStyle name="Текст предупреждения" xfId="124"/>
    <cellStyle name="Comma" xfId="125"/>
    <cellStyle name="Comma [0]" xfId="126"/>
    <cellStyle name="Хороший" xfId="127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4"/>
  <sheetViews>
    <sheetView tabSelected="1" zoomScale="85" zoomScaleNormal="85" zoomScalePageLayoutView="0" workbookViewId="0" topLeftCell="A1">
      <selection activeCell="A3" sqref="A3"/>
    </sheetView>
  </sheetViews>
  <sheetFormatPr defaultColWidth="9.00390625" defaultRowHeight="12.75"/>
  <cols>
    <col min="1" max="1" width="5.125" style="2" customWidth="1"/>
    <col min="2" max="2" width="8.25390625" style="1" customWidth="1"/>
    <col min="3" max="3" width="13.625" style="3" customWidth="1"/>
    <col min="4" max="4" width="35.00390625" style="31" customWidth="1"/>
    <col min="5" max="12" width="7.75390625" style="1" customWidth="1"/>
    <col min="13" max="13" width="13.00390625" style="1" customWidth="1"/>
    <col min="14" max="14" width="11.125" style="1" customWidth="1"/>
    <col min="15" max="15" width="10.75390625" style="1" customWidth="1"/>
    <col min="16" max="16" width="10.75390625" style="0" customWidth="1"/>
    <col min="17" max="17" width="22.75390625" style="1" customWidth="1"/>
    <col min="18" max="18" width="28.875" style="1" customWidth="1"/>
    <col min="19" max="16384" width="9.125" style="1" customWidth="1"/>
  </cols>
  <sheetData>
    <row r="1" spans="1:15" ht="12.75" customHeight="1">
      <c r="A1" s="132" t="s">
        <v>49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0"/>
      <c r="O1" s="130"/>
    </row>
    <row r="2" spans="1:15" ht="12.75" customHeight="1">
      <c r="A2" s="132" t="s">
        <v>50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0"/>
      <c r="O2" s="130"/>
    </row>
    <row r="3" spans="1:13" ht="12.7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8" s="6" customFormat="1" ht="12.75" customHeight="1">
      <c r="A4" s="4" t="s">
        <v>0</v>
      </c>
      <c r="B4" s="4" t="s">
        <v>1</v>
      </c>
      <c r="C4" s="5" t="s">
        <v>2</v>
      </c>
      <c r="D4" s="4" t="s">
        <v>3</v>
      </c>
      <c r="E4" s="4" t="s">
        <v>15</v>
      </c>
      <c r="F4" s="4" t="s">
        <v>16</v>
      </c>
      <c r="G4" s="4" t="s">
        <v>9</v>
      </c>
      <c r="H4" s="4" t="s">
        <v>10</v>
      </c>
      <c r="I4" s="4" t="s">
        <v>17</v>
      </c>
      <c r="J4" s="4" t="s">
        <v>18</v>
      </c>
      <c r="K4" s="4" t="s">
        <v>19</v>
      </c>
      <c r="L4" s="39" t="s">
        <v>4</v>
      </c>
      <c r="M4" s="4" t="s">
        <v>5</v>
      </c>
      <c r="N4" s="2"/>
      <c r="O4" s="128"/>
      <c r="P4" s="129"/>
      <c r="Q4" s="129"/>
      <c r="R4" s="2"/>
    </row>
    <row r="5" spans="1:18" s="2" customFormat="1" ht="12.75" customHeight="1">
      <c r="A5" s="127">
        <v>1</v>
      </c>
      <c r="B5" s="1" t="s">
        <v>14</v>
      </c>
      <c r="C5" s="1">
        <v>41</v>
      </c>
      <c r="D5" s="31" t="s">
        <v>22</v>
      </c>
      <c r="E5" s="37">
        <v>2</v>
      </c>
      <c r="F5" s="37">
        <v>3</v>
      </c>
      <c r="G5" s="37">
        <v>0</v>
      </c>
      <c r="H5" s="37">
        <v>0</v>
      </c>
      <c r="I5" s="37">
        <v>5</v>
      </c>
      <c r="J5" s="37">
        <v>5</v>
      </c>
      <c r="K5" s="37">
        <v>5</v>
      </c>
      <c r="L5" s="37">
        <f aca="true" t="shared" si="0" ref="L5:L35">SUM(E5:K5)</f>
        <v>20</v>
      </c>
      <c r="M5" s="37">
        <f aca="true" t="shared" si="1" ref="M5:M35">MAX((E5+F5+G5+H5+I5),(E5+F5+G5+H5+J5),(E5+F5+G5+H5+K5),(E5+F5+I5+J5),(E5+F5+I5+K5),(E5+F5+J5+K5),(G5+H5+I5+J5),(G5+H5+I5+K5),(I5+J5+K5),(G5+H5+J5+K5))</f>
        <v>15</v>
      </c>
      <c r="O5" s="13"/>
      <c r="P5" s="37"/>
      <c r="Q5" s="1"/>
      <c r="R5" s="1"/>
    </row>
    <row r="6" spans="1:18" s="2" customFormat="1" ht="12.75" customHeight="1">
      <c r="A6" s="127">
        <v>2</v>
      </c>
      <c r="B6" s="1" t="s">
        <v>14</v>
      </c>
      <c r="C6" s="1">
        <v>41</v>
      </c>
      <c r="D6" s="31" t="s">
        <v>20</v>
      </c>
      <c r="E6" s="13">
        <v>2</v>
      </c>
      <c r="F6" s="37">
        <v>3</v>
      </c>
      <c r="G6" s="37">
        <v>2</v>
      </c>
      <c r="H6" s="37">
        <v>3</v>
      </c>
      <c r="I6" s="37">
        <v>0</v>
      </c>
      <c r="J6" s="37">
        <v>5</v>
      </c>
      <c r="K6" s="37">
        <v>5</v>
      </c>
      <c r="L6" s="37">
        <f t="shared" si="0"/>
        <v>20</v>
      </c>
      <c r="M6" s="37">
        <f t="shared" si="1"/>
        <v>15</v>
      </c>
      <c r="O6" s="13"/>
      <c r="P6" s="37"/>
      <c r="Q6" s="1"/>
      <c r="R6" s="1"/>
    </row>
    <row r="7" spans="1:18" s="2" customFormat="1" ht="12.75" customHeight="1">
      <c r="A7" s="127">
        <v>3</v>
      </c>
      <c r="B7" s="1" t="s">
        <v>14</v>
      </c>
      <c r="C7" s="1">
        <v>41</v>
      </c>
      <c r="D7" s="31" t="s">
        <v>21</v>
      </c>
      <c r="E7" s="37">
        <v>2</v>
      </c>
      <c r="F7" s="37">
        <v>2</v>
      </c>
      <c r="G7" s="37">
        <v>0</v>
      </c>
      <c r="H7" s="37">
        <v>0</v>
      </c>
      <c r="I7" s="37">
        <v>5</v>
      </c>
      <c r="J7" s="37">
        <v>5</v>
      </c>
      <c r="K7" s="37">
        <v>3.5</v>
      </c>
      <c r="L7" s="37">
        <f t="shared" si="0"/>
        <v>17.5</v>
      </c>
      <c r="M7" s="37">
        <f t="shared" si="1"/>
        <v>14</v>
      </c>
      <c r="O7" s="13"/>
      <c r="P7" s="37"/>
      <c r="Q7" s="1"/>
      <c r="R7" s="1"/>
    </row>
    <row r="8" spans="1:18" s="2" customFormat="1" ht="12.75" customHeight="1">
      <c r="A8" s="127">
        <v>4</v>
      </c>
      <c r="B8" s="1" t="s">
        <v>14</v>
      </c>
      <c r="C8" s="1">
        <v>41</v>
      </c>
      <c r="D8" s="31" t="s">
        <v>23</v>
      </c>
      <c r="E8" s="37">
        <v>2</v>
      </c>
      <c r="F8" s="37">
        <v>0</v>
      </c>
      <c r="G8" s="37">
        <v>1.5</v>
      </c>
      <c r="H8" s="37">
        <v>0</v>
      </c>
      <c r="I8" s="37">
        <v>4.5</v>
      </c>
      <c r="J8" s="37">
        <v>4.5</v>
      </c>
      <c r="K8" s="37">
        <v>3.5</v>
      </c>
      <c r="L8" s="37">
        <f t="shared" si="0"/>
        <v>16</v>
      </c>
      <c r="M8" s="37">
        <f t="shared" si="1"/>
        <v>12.5</v>
      </c>
      <c r="O8" s="13"/>
      <c r="P8" s="37"/>
      <c r="Q8" s="1"/>
      <c r="R8" s="1"/>
    </row>
    <row r="9" spans="1:18" s="2" customFormat="1" ht="12.75" customHeight="1">
      <c r="A9" s="127">
        <v>5</v>
      </c>
      <c r="B9" s="1" t="s">
        <v>26</v>
      </c>
      <c r="C9" s="1" t="s">
        <v>7</v>
      </c>
      <c r="D9" s="31" t="s">
        <v>27</v>
      </c>
      <c r="E9" s="37">
        <v>2</v>
      </c>
      <c r="F9" s="37">
        <v>0</v>
      </c>
      <c r="G9" s="37">
        <v>0</v>
      </c>
      <c r="H9" s="37">
        <v>0</v>
      </c>
      <c r="I9" s="37">
        <v>0</v>
      </c>
      <c r="J9" s="37">
        <v>5</v>
      </c>
      <c r="K9" s="37">
        <v>5</v>
      </c>
      <c r="L9" s="37">
        <f t="shared" si="0"/>
        <v>12</v>
      </c>
      <c r="M9" s="37">
        <f t="shared" si="1"/>
        <v>12</v>
      </c>
      <c r="O9" s="13"/>
      <c r="P9" s="37"/>
      <c r="Q9" s="1"/>
      <c r="R9" s="1"/>
    </row>
    <row r="10" spans="1:18" s="2" customFormat="1" ht="12.75" customHeight="1">
      <c r="A10" s="127">
        <v>6</v>
      </c>
      <c r="B10" s="1" t="s">
        <v>26</v>
      </c>
      <c r="C10" s="1" t="s">
        <v>7</v>
      </c>
      <c r="D10" s="31" t="s">
        <v>32</v>
      </c>
      <c r="E10" s="37">
        <v>2</v>
      </c>
      <c r="F10" s="37">
        <v>0</v>
      </c>
      <c r="G10" s="37">
        <v>0</v>
      </c>
      <c r="H10" s="37">
        <v>0</v>
      </c>
      <c r="I10" s="37">
        <v>0</v>
      </c>
      <c r="J10" s="37">
        <v>4</v>
      </c>
      <c r="K10" s="37">
        <v>3.5</v>
      </c>
      <c r="L10" s="37">
        <f t="shared" si="0"/>
        <v>9.5</v>
      </c>
      <c r="M10" s="37">
        <f t="shared" si="1"/>
        <v>9.5</v>
      </c>
      <c r="N10" s="37"/>
      <c r="O10" s="13"/>
      <c r="P10" s="37"/>
      <c r="Q10" s="1"/>
      <c r="R10" s="1"/>
    </row>
    <row r="11" spans="1:18" s="2" customFormat="1" ht="12.75" customHeight="1">
      <c r="A11" s="127">
        <v>7</v>
      </c>
      <c r="B11" s="1" t="s">
        <v>14</v>
      </c>
      <c r="C11" s="1">
        <v>41</v>
      </c>
      <c r="D11" s="31" t="s">
        <v>30</v>
      </c>
      <c r="E11" s="37">
        <v>2</v>
      </c>
      <c r="F11" s="37">
        <v>2.5</v>
      </c>
      <c r="G11" s="37">
        <v>2</v>
      </c>
      <c r="H11" s="37">
        <v>1.5</v>
      </c>
      <c r="I11" s="37">
        <v>1</v>
      </c>
      <c r="J11" s="37">
        <v>0.5</v>
      </c>
      <c r="K11" s="37">
        <v>0</v>
      </c>
      <c r="L11" s="37">
        <f t="shared" si="0"/>
        <v>9.5</v>
      </c>
      <c r="M11" s="37">
        <f t="shared" si="1"/>
        <v>9</v>
      </c>
      <c r="N11" s="37"/>
      <c r="O11" s="13"/>
      <c r="P11" s="37"/>
      <c r="Q11" s="1"/>
      <c r="R11" s="1"/>
    </row>
    <row r="12" spans="1:18" s="2" customFormat="1" ht="12.75" customHeight="1">
      <c r="A12" s="127">
        <v>8</v>
      </c>
      <c r="B12" s="1" t="s">
        <v>14</v>
      </c>
      <c r="C12" s="1">
        <v>41</v>
      </c>
      <c r="D12" s="31" t="s">
        <v>148</v>
      </c>
      <c r="E12" s="13">
        <v>2</v>
      </c>
      <c r="F12" s="37">
        <v>0</v>
      </c>
      <c r="G12" s="37">
        <v>0</v>
      </c>
      <c r="H12" s="37">
        <v>0</v>
      </c>
      <c r="I12" s="37">
        <v>0</v>
      </c>
      <c r="J12" s="37">
        <v>3</v>
      </c>
      <c r="K12" s="37">
        <v>4</v>
      </c>
      <c r="L12" s="37">
        <f t="shared" si="0"/>
        <v>9</v>
      </c>
      <c r="M12" s="37">
        <f t="shared" si="1"/>
        <v>9</v>
      </c>
      <c r="N12" s="37"/>
      <c r="O12" s="13"/>
      <c r="P12" s="37"/>
      <c r="Q12" s="1"/>
      <c r="R12" s="1"/>
    </row>
    <row r="13" spans="1:18" s="2" customFormat="1" ht="12.75" customHeight="1">
      <c r="A13" s="127">
        <v>9</v>
      </c>
      <c r="B13" s="1" t="s">
        <v>36</v>
      </c>
      <c r="C13" s="1" t="s">
        <v>6</v>
      </c>
      <c r="D13" s="31" t="s">
        <v>37</v>
      </c>
      <c r="E13" s="37">
        <v>2</v>
      </c>
      <c r="F13" s="37">
        <v>1</v>
      </c>
      <c r="G13" s="37">
        <v>2</v>
      </c>
      <c r="H13" s="37">
        <v>0</v>
      </c>
      <c r="I13" s="37">
        <v>0</v>
      </c>
      <c r="J13" s="37">
        <v>0</v>
      </c>
      <c r="K13" s="37">
        <v>3</v>
      </c>
      <c r="L13" s="37">
        <f t="shared" si="0"/>
        <v>8</v>
      </c>
      <c r="M13" s="37">
        <f t="shared" si="1"/>
        <v>8</v>
      </c>
      <c r="N13" s="37"/>
      <c r="O13" s="13"/>
      <c r="P13" s="37"/>
      <c r="Q13" s="1"/>
      <c r="R13" s="1"/>
    </row>
    <row r="14" spans="1:18" s="2" customFormat="1" ht="12.75" customHeight="1">
      <c r="A14" s="127">
        <v>10</v>
      </c>
      <c r="B14" s="1" t="s">
        <v>14</v>
      </c>
      <c r="C14" s="1">
        <v>41</v>
      </c>
      <c r="D14" s="31" t="s">
        <v>25</v>
      </c>
      <c r="E14" s="37">
        <v>2</v>
      </c>
      <c r="F14" s="37">
        <v>2</v>
      </c>
      <c r="G14" s="37">
        <v>0</v>
      </c>
      <c r="H14" s="37">
        <v>0</v>
      </c>
      <c r="I14" s="37">
        <v>1</v>
      </c>
      <c r="J14" s="37">
        <v>0</v>
      </c>
      <c r="K14" s="37">
        <v>3</v>
      </c>
      <c r="L14" s="37">
        <f t="shared" si="0"/>
        <v>8</v>
      </c>
      <c r="M14" s="37">
        <f t="shared" si="1"/>
        <v>8</v>
      </c>
      <c r="N14" s="37"/>
      <c r="O14" s="13"/>
      <c r="P14" s="37"/>
      <c r="Q14" s="1"/>
      <c r="R14" s="1"/>
    </row>
    <row r="15" spans="1:18" s="2" customFormat="1" ht="12.75" customHeight="1">
      <c r="A15" s="127">
        <v>11</v>
      </c>
      <c r="B15" s="1" t="s">
        <v>14</v>
      </c>
      <c r="C15" s="1">
        <v>41</v>
      </c>
      <c r="D15" s="31" t="s">
        <v>29</v>
      </c>
      <c r="E15" s="37">
        <v>2</v>
      </c>
      <c r="F15" s="37">
        <v>0</v>
      </c>
      <c r="G15" s="37">
        <v>2</v>
      </c>
      <c r="H15" s="37">
        <v>0</v>
      </c>
      <c r="I15" s="37">
        <v>2.5</v>
      </c>
      <c r="J15" s="37">
        <v>0</v>
      </c>
      <c r="K15" s="37">
        <v>3</v>
      </c>
      <c r="L15" s="37">
        <f t="shared" si="0"/>
        <v>9.5</v>
      </c>
      <c r="M15" s="37">
        <f t="shared" si="1"/>
        <v>7.5</v>
      </c>
      <c r="N15" s="37"/>
      <c r="O15" s="13"/>
      <c r="P15" s="37"/>
      <c r="Q15" s="1"/>
      <c r="R15" s="1"/>
    </row>
    <row r="16" spans="1:18" s="2" customFormat="1" ht="12.75" customHeight="1">
      <c r="A16" s="127">
        <v>12</v>
      </c>
      <c r="B16" s="1" t="s">
        <v>14</v>
      </c>
      <c r="C16" s="1">
        <v>41</v>
      </c>
      <c r="D16" s="31" t="s">
        <v>38</v>
      </c>
      <c r="E16" s="37">
        <v>2</v>
      </c>
      <c r="F16" s="37">
        <v>0</v>
      </c>
      <c r="G16" s="37">
        <v>2</v>
      </c>
      <c r="H16" s="37">
        <v>0</v>
      </c>
      <c r="I16" s="37">
        <v>1.5</v>
      </c>
      <c r="J16" s="37">
        <v>0</v>
      </c>
      <c r="K16" s="37">
        <v>3</v>
      </c>
      <c r="L16" s="37">
        <f t="shared" si="0"/>
        <v>8.5</v>
      </c>
      <c r="M16" s="37">
        <f t="shared" si="1"/>
        <v>7</v>
      </c>
      <c r="N16" s="37"/>
      <c r="O16" s="13"/>
      <c r="P16" s="37"/>
      <c r="Q16" s="1"/>
      <c r="R16" s="1"/>
    </row>
    <row r="17" spans="1:18" s="2" customFormat="1" ht="12.75" customHeight="1">
      <c r="A17" s="127">
        <v>13</v>
      </c>
      <c r="B17" s="1" t="s">
        <v>14</v>
      </c>
      <c r="C17" s="1">
        <v>41</v>
      </c>
      <c r="D17" s="31" t="s">
        <v>31</v>
      </c>
      <c r="E17" s="37">
        <v>1.5</v>
      </c>
      <c r="F17" s="37">
        <v>0</v>
      </c>
      <c r="G17" s="37">
        <v>2</v>
      </c>
      <c r="H17" s="37">
        <v>0</v>
      </c>
      <c r="I17" s="37">
        <v>0</v>
      </c>
      <c r="J17" s="37">
        <v>0</v>
      </c>
      <c r="K17" s="37">
        <v>3.5</v>
      </c>
      <c r="L17" s="37">
        <f t="shared" si="0"/>
        <v>7</v>
      </c>
      <c r="M17" s="37">
        <f t="shared" si="1"/>
        <v>7</v>
      </c>
      <c r="N17" s="37"/>
      <c r="O17" s="13"/>
      <c r="P17" s="37"/>
      <c r="Q17" s="1"/>
      <c r="R17" s="1"/>
    </row>
    <row r="18" spans="1:18" s="2" customFormat="1" ht="12.75" customHeight="1">
      <c r="A18" s="127">
        <v>14</v>
      </c>
      <c r="B18" s="1" t="s">
        <v>33</v>
      </c>
      <c r="C18" s="1" t="s">
        <v>34</v>
      </c>
      <c r="D18" s="31" t="s">
        <v>35</v>
      </c>
      <c r="E18" s="37">
        <v>2</v>
      </c>
      <c r="F18" s="37">
        <v>0</v>
      </c>
      <c r="G18" s="37">
        <v>0</v>
      </c>
      <c r="H18" s="37">
        <v>0</v>
      </c>
      <c r="I18" s="37">
        <v>5</v>
      </c>
      <c r="J18" s="37">
        <v>0</v>
      </c>
      <c r="K18" s="37">
        <v>0</v>
      </c>
      <c r="L18" s="37">
        <f t="shared" si="0"/>
        <v>7</v>
      </c>
      <c r="M18" s="37">
        <f t="shared" si="1"/>
        <v>7</v>
      </c>
      <c r="N18" s="37"/>
      <c r="O18" s="13"/>
      <c r="P18" s="37"/>
      <c r="Q18" s="1"/>
      <c r="R18" s="1"/>
    </row>
    <row r="19" spans="1:18" s="2" customFormat="1" ht="12.75" customHeight="1">
      <c r="A19" s="127">
        <v>15</v>
      </c>
      <c r="B19" s="1" t="s">
        <v>14</v>
      </c>
      <c r="C19" s="1" t="s">
        <v>45</v>
      </c>
      <c r="D19" s="31" t="s">
        <v>46</v>
      </c>
      <c r="E19" s="37">
        <v>1</v>
      </c>
      <c r="F19" s="37">
        <v>0</v>
      </c>
      <c r="G19" s="37">
        <v>0.5</v>
      </c>
      <c r="H19" s="37">
        <v>3</v>
      </c>
      <c r="I19" s="37">
        <v>0</v>
      </c>
      <c r="J19" s="37">
        <v>0</v>
      </c>
      <c r="K19" s="37">
        <v>2</v>
      </c>
      <c r="L19" s="37">
        <f t="shared" si="0"/>
        <v>6.5</v>
      </c>
      <c r="M19" s="37">
        <f t="shared" si="1"/>
        <v>6.5</v>
      </c>
      <c r="N19" s="37"/>
      <c r="O19" s="13"/>
      <c r="P19" s="37"/>
      <c r="Q19" s="1"/>
      <c r="R19" s="1"/>
    </row>
    <row r="20" spans="1:18" s="2" customFormat="1" ht="12.75" customHeight="1">
      <c r="A20" s="127">
        <v>16</v>
      </c>
      <c r="B20" s="1" t="s">
        <v>14</v>
      </c>
      <c r="C20" s="1">
        <v>41</v>
      </c>
      <c r="D20" s="31" t="s">
        <v>28</v>
      </c>
      <c r="E20" s="37">
        <v>0</v>
      </c>
      <c r="F20" s="37">
        <v>0</v>
      </c>
      <c r="G20" s="37">
        <v>2</v>
      </c>
      <c r="H20" s="37">
        <v>0</v>
      </c>
      <c r="I20" s="37">
        <v>1</v>
      </c>
      <c r="J20" s="37">
        <v>0.5</v>
      </c>
      <c r="K20" s="37">
        <v>3</v>
      </c>
      <c r="L20" s="37">
        <f t="shared" si="0"/>
        <v>6.5</v>
      </c>
      <c r="M20" s="37">
        <f t="shared" si="1"/>
        <v>6</v>
      </c>
      <c r="N20" s="37"/>
      <c r="O20" s="13"/>
      <c r="P20" s="37"/>
      <c r="Q20" s="1"/>
      <c r="R20" s="1"/>
    </row>
    <row r="21" spans="1:18" s="2" customFormat="1" ht="12.75" customHeight="1">
      <c r="A21" s="127">
        <v>17</v>
      </c>
      <c r="B21" s="1" t="s">
        <v>14</v>
      </c>
      <c r="C21" s="1">
        <v>41</v>
      </c>
      <c r="D21" s="31" t="s">
        <v>53</v>
      </c>
      <c r="E21" s="37">
        <v>1</v>
      </c>
      <c r="F21" s="37">
        <v>0</v>
      </c>
      <c r="G21" s="37">
        <v>2</v>
      </c>
      <c r="H21" s="37">
        <v>0</v>
      </c>
      <c r="I21" s="37">
        <v>0</v>
      </c>
      <c r="J21" s="37">
        <v>0</v>
      </c>
      <c r="K21" s="37">
        <v>3</v>
      </c>
      <c r="L21" s="37">
        <f t="shared" si="0"/>
        <v>6</v>
      </c>
      <c r="M21" s="37">
        <f t="shared" si="1"/>
        <v>6</v>
      </c>
      <c r="N21" s="37"/>
      <c r="O21" s="13"/>
      <c r="P21" s="37"/>
      <c r="Q21" s="1"/>
      <c r="R21" s="1"/>
    </row>
    <row r="22" spans="1:18" s="2" customFormat="1" ht="12.75" customHeight="1">
      <c r="A22" s="127">
        <v>18</v>
      </c>
      <c r="B22" s="1" t="s">
        <v>39</v>
      </c>
      <c r="C22" s="2">
        <v>47</v>
      </c>
      <c r="D22" s="31" t="s">
        <v>40</v>
      </c>
      <c r="E22" s="37">
        <v>0</v>
      </c>
      <c r="F22" s="37">
        <v>0</v>
      </c>
      <c r="G22" s="37">
        <v>2</v>
      </c>
      <c r="H22" s="37">
        <v>1.5</v>
      </c>
      <c r="I22" s="37">
        <v>0</v>
      </c>
      <c r="J22" s="37">
        <v>0</v>
      </c>
      <c r="K22" s="37">
        <v>2.5</v>
      </c>
      <c r="L22" s="37">
        <f t="shared" si="0"/>
        <v>6</v>
      </c>
      <c r="M22" s="37">
        <f t="shared" si="1"/>
        <v>6</v>
      </c>
      <c r="N22" s="37"/>
      <c r="O22" s="13"/>
      <c r="P22" s="37"/>
      <c r="Q22" s="1"/>
      <c r="R22" s="1"/>
    </row>
    <row r="23" spans="1:17" s="2" customFormat="1" ht="12.75" customHeight="1">
      <c r="A23" s="127">
        <v>19</v>
      </c>
      <c r="B23" s="1" t="s">
        <v>14</v>
      </c>
      <c r="C23" s="1">
        <v>41</v>
      </c>
      <c r="D23" s="31" t="s">
        <v>44</v>
      </c>
      <c r="E23" s="37">
        <v>2</v>
      </c>
      <c r="F23" s="37">
        <v>1</v>
      </c>
      <c r="G23" s="37">
        <v>0</v>
      </c>
      <c r="H23" s="37">
        <v>0</v>
      </c>
      <c r="I23" s="37">
        <v>0</v>
      </c>
      <c r="J23" s="37">
        <v>0</v>
      </c>
      <c r="K23" s="37">
        <v>2.5</v>
      </c>
      <c r="L23" s="37">
        <f t="shared" si="0"/>
        <v>5.5</v>
      </c>
      <c r="M23" s="37">
        <f t="shared" si="1"/>
        <v>5.5</v>
      </c>
      <c r="N23" s="37"/>
      <c r="O23" s="13"/>
      <c r="P23" s="37"/>
      <c r="Q23" s="1"/>
    </row>
    <row r="24" spans="1:18" s="2" customFormat="1" ht="12.75" customHeight="1">
      <c r="A24" s="127">
        <v>20</v>
      </c>
      <c r="B24" s="1" t="s">
        <v>39</v>
      </c>
      <c r="C24" s="1">
        <v>166</v>
      </c>
      <c r="D24" s="31" t="s">
        <v>43</v>
      </c>
      <c r="E24" s="37">
        <v>2</v>
      </c>
      <c r="F24" s="37">
        <v>0</v>
      </c>
      <c r="G24" s="37">
        <v>2</v>
      </c>
      <c r="H24" s="37">
        <v>0</v>
      </c>
      <c r="I24" s="37">
        <v>0</v>
      </c>
      <c r="J24" s="37">
        <v>1</v>
      </c>
      <c r="K24" s="37">
        <v>0</v>
      </c>
      <c r="L24" s="37">
        <f t="shared" si="0"/>
        <v>5</v>
      </c>
      <c r="M24" s="37">
        <f t="shared" si="1"/>
        <v>5</v>
      </c>
      <c r="N24" s="37"/>
      <c r="O24" s="13"/>
      <c r="P24" s="37"/>
      <c r="Q24" s="1"/>
      <c r="R24" s="1"/>
    </row>
    <row r="25" spans="1:18" s="2" customFormat="1" ht="12.75" customHeight="1">
      <c r="A25" s="127">
        <v>21</v>
      </c>
      <c r="B25" s="1" t="s">
        <v>36</v>
      </c>
      <c r="C25" s="1">
        <v>19</v>
      </c>
      <c r="D25" s="31" t="s">
        <v>47</v>
      </c>
      <c r="E25" s="37">
        <v>1</v>
      </c>
      <c r="F25" s="37">
        <v>1</v>
      </c>
      <c r="G25" s="37">
        <v>2</v>
      </c>
      <c r="H25" s="37">
        <v>0</v>
      </c>
      <c r="I25" s="37">
        <v>0</v>
      </c>
      <c r="J25" s="37">
        <v>0</v>
      </c>
      <c r="K25" s="37">
        <v>0</v>
      </c>
      <c r="L25" s="37">
        <f t="shared" si="0"/>
        <v>4</v>
      </c>
      <c r="M25" s="37">
        <f t="shared" si="1"/>
        <v>4</v>
      </c>
      <c r="N25" s="37"/>
      <c r="O25" s="13"/>
      <c r="P25" s="37"/>
      <c r="Q25" s="1"/>
      <c r="R25" s="1"/>
    </row>
    <row r="26" spans="1:18" s="2" customFormat="1" ht="12.75" customHeight="1">
      <c r="A26" s="127">
        <v>22</v>
      </c>
      <c r="B26" s="1" t="s">
        <v>14</v>
      </c>
      <c r="C26" s="1" t="s">
        <v>41</v>
      </c>
      <c r="D26" s="31" t="s">
        <v>42</v>
      </c>
      <c r="E26" s="37">
        <v>2</v>
      </c>
      <c r="F26" s="37">
        <v>2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f t="shared" si="0"/>
        <v>4</v>
      </c>
      <c r="M26" s="37">
        <f t="shared" si="1"/>
        <v>4</v>
      </c>
      <c r="N26" s="37"/>
      <c r="O26" s="13"/>
      <c r="P26" s="37"/>
      <c r="Q26" s="1"/>
      <c r="R26" s="1"/>
    </row>
    <row r="27" spans="1:18" s="2" customFormat="1" ht="12.75" customHeight="1">
      <c r="A27" s="127">
        <v>23</v>
      </c>
      <c r="B27" s="1" t="s">
        <v>14</v>
      </c>
      <c r="C27" s="1">
        <v>41</v>
      </c>
      <c r="D27" s="31" t="s">
        <v>48</v>
      </c>
      <c r="E27" s="37">
        <v>2</v>
      </c>
      <c r="F27" s="37">
        <v>0</v>
      </c>
      <c r="G27" s="37">
        <v>2</v>
      </c>
      <c r="H27" s="37">
        <v>0</v>
      </c>
      <c r="I27" s="37">
        <v>0</v>
      </c>
      <c r="J27" s="37">
        <v>0</v>
      </c>
      <c r="K27" s="37">
        <v>0</v>
      </c>
      <c r="L27" s="37">
        <f t="shared" si="0"/>
        <v>4</v>
      </c>
      <c r="M27" s="37">
        <f t="shared" si="1"/>
        <v>4</v>
      </c>
      <c r="N27" s="37"/>
      <c r="O27" s="13"/>
      <c r="P27" s="37"/>
      <c r="Q27" s="1"/>
      <c r="R27" s="1"/>
    </row>
    <row r="28" spans="1:18" s="2" customFormat="1" ht="12.75" customHeight="1">
      <c r="A28" s="127">
        <v>24</v>
      </c>
      <c r="B28" s="1" t="s">
        <v>14</v>
      </c>
      <c r="C28" s="1">
        <v>41</v>
      </c>
      <c r="D28" s="31" t="s">
        <v>67</v>
      </c>
      <c r="E28" s="28">
        <v>1</v>
      </c>
      <c r="F28" s="28">
        <v>0</v>
      </c>
      <c r="G28" s="28">
        <v>0</v>
      </c>
      <c r="H28" s="28">
        <v>0</v>
      </c>
      <c r="I28" s="13">
        <v>0</v>
      </c>
      <c r="J28" s="28">
        <v>0</v>
      </c>
      <c r="K28" s="18">
        <v>3</v>
      </c>
      <c r="L28" s="37">
        <f t="shared" si="0"/>
        <v>4</v>
      </c>
      <c r="M28" s="37">
        <f t="shared" si="1"/>
        <v>4</v>
      </c>
      <c r="N28" s="37"/>
      <c r="O28" s="13"/>
      <c r="P28" s="37"/>
      <c r="Q28" s="1"/>
      <c r="R28" s="1"/>
    </row>
    <row r="29" spans="1:18" s="2" customFormat="1" ht="12.75" customHeight="1">
      <c r="A29" s="127">
        <v>25</v>
      </c>
      <c r="B29" s="1" t="s">
        <v>14</v>
      </c>
      <c r="C29" s="1">
        <v>41</v>
      </c>
      <c r="D29" s="31" t="s">
        <v>62</v>
      </c>
      <c r="E29" s="13">
        <v>1.5</v>
      </c>
      <c r="F29" s="37">
        <v>0</v>
      </c>
      <c r="G29" s="37">
        <v>2</v>
      </c>
      <c r="H29" s="37">
        <v>0</v>
      </c>
      <c r="I29" s="37">
        <v>0</v>
      </c>
      <c r="J29" s="37">
        <v>0</v>
      </c>
      <c r="K29" s="37">
        <v>0</v>
      </c>
      <c r="L29" s="37">
        <f t="shared" si="0"/>
        <v>3.5</v>
      </c>
      <c r="M29" s="37">
        <f t="shared" si="1"/>
        <v>3.5</v>
      </c>
      <c r="N29" s="13"/>
      <c r="O29" s="13"/>
      <c r="P29" s="37"/>
      <c r="Q29" s="1"/>
      <c r="R29" s="1"/>
    </row>
    <row r="30" spans="1:18" s="2" customFormat="1" ht="12.75" customHeight="1">
      <c r="A30" s="127">
        <v>26</v>
      </c>
      <c r="B30" s="1">
        <v>10</v>
      </c>
      <c r="C30" s="1">
        <v>19</v>
      </c>
      <c r="D30" s="31" t="s">
        <v>149</v>
      </c>
      <c r="E30" s="28">
        <v>0</v>
      </c>
      <c r="F30" s="28">
        <v>0</v>
      </c>
      <c r="G30" s="28">
        <v>2</v>
      </c>
      <c r="H30" s="28">
        <v>0</v>
      </c>
      <c r="I30" s="13">
        <v>0</v>
      </c>
      <c r="J30" s="28">
        <v>0</v>
      </c>
      <c r="K30" s="18">
        <v>1</v>
      </c>
      <c r="L30" s="37">
        <f t="shared" si="0"/>
        <v>3</v>
      </c>
      <c r="M30" s="37">
        <f t="shared" si="1"/>
        <v>3</v>
      </c>
      <c r="N30" s="37"/>
      <c r="O30" s="13"/>
      <c r="P30" s="37"/>
      <c r="Q30" s="1"/>
      <c r="R30" s="1"/>
    </row>
    <row r="31" spans="1:18" s="2" customFormat="1" ht="12.75" customHeight="1">
      <c r="A31" s="127">
        <v>27</v>
      </c>
      <c r="B31" s="1" t="s">
        <v>39</v>
      </c>
      <c r="C31" s="1" t="s">
        <v>59</v>
      </c>
      <c r="D31" s="31" t="s">
        <v>60</v>
      </c>
      <c r="E31" s="13">
        <v>0.5</v>
      </c>
      <c r="F31" s="37">
        <v>0</v>
      </c>
      <c r="G31" s="37">
        <v>2</v>
      </c>
      <c r="H31" s="37">
        <v>0</v>
      </c>
      <c r="I31" s="37">
        <v>0</v>
      </c>
      <c r="J31" s="37">
        <v>0</v>
      </c>
      <c r="K31" s="37">
        <v>0</v>
      </c>
      <c r="L31" s="37">
        <f t="shared" si="0"/>
        <v>2.5</v>
      </c>
      <c r="M31" s="37">
        <f t="shared" si="1"/>
        <v>2.5</v>
      </c>
      <c r="N31" s="37"/>
      <c r="O31" s="13"/>
      <c r="P31" s="37"/>
      <c r="Q31" s="1"/>
      <c r="R31" s="1"/>
    </row>
    <row r="32" spans="1:17" s="2" customFormat="1" ht="12.75" customHeight="1">
      <c r="A32" s="127">
        <v>28</v>
      </c>
      <c r="B32" s="1" t="s">
        <v>39</v>
      </c>
      <c r="C32" s="1">
        <v>166</v>
      </c>
      <c r="D32" s="31" t="s">
        <v>71</v>
      </c>
      <c r="E32" s="28">
        <v>0.5</v>
      </c>
      <c r="F32" s="28">
        <v>0</v>
      </c>
      <c r="G32" s="28">
        <v>1.5</v>
      </c>
      <c r="H32" s="28">
        <v>0</v>
      </c>
      <c r="I32" s="13">
        <v>0</v>
      </c>
      <c r="J32" s="28">
        <v>0.5</v>
      </c>
      <c r="K32" s="18">
        <v>0</v>
      </c>
      <c r="L32" s="37">
        <f t="shared" si="0"/>
        <v>2.5</v>
      </c>
      <c r="M32" s="37">
        <f t="shared" si="1"/>
        <v>2.5</v>
      </c>
      <c r="N32" s="37"/>
      <c r="O32" s="13"/>
      <c r="P32" s="37"/>
      <c r="Q32" s="1"/>
    </row>
    <row r="33" spans="1:18" s="2" customFormat="1" ht="12.75" customHeight="1">
      <c r="A33" s="127">
        <v>29</v>
      </c>
      <c r="B33" s="1" t="s">
        <v>14</v>
      </c>
      <c r="C33" s="1">
        <v>41</v>
      </c>
      <c r="D33" s="31" t="s">
        <v>70</v>
      </c>
      <c r="E33" s="28">
        <v>2</v>
      </c>
      <c r="F33" s="28">
        <v>0</v>
      </c>
      <c r="G33" s="28">
        <v>0</v>
      </c>
      <c r="H33" s="28">
        <v>0</v>
      </c>
      <c r="I33" s="13">
        <v>0</v>
      </c>
      <c r="J33" s="28">
        <v>0.5</v>
      </c>
      <c r="K33" s="18">
        <v>0</v>
      </c>
      <c r="L33" s="37">
        <f t="shared" si="0"/>
        <v>2.5</v>
      </c>
      <c r="M33" s="37">
        <f t="shared" si="1"/>
        <v>2.5</v>
      </c>
      <c r="N33" s="37"/>
      <c r="O33" s="13"/>
      <c r="P33" s="37"/>
      <c r="Q33" s="1"/>
      <c r="R33" s="1"/>
    </row>
    <row r="34" spans="1:18" s="2" customFormat="1" ht="12.75" customHeight="1">
      <c r="A34" s="127">
        <v>30</v>
      </c>
      <c r="B34" s="1" t="s">
        <v>39</v>
      </c>
      <c r="C34" s="1">
        <v>134</v>
      </c>
      <c r="D34" s="31" t="s">
        <v>63</v>
      </c>
      <c r="E34" s="13">
        <v>2</v>
      </c>
      <c r="F34" s="37">
        <v>0</v>
      </c>
      <c r="G34" s="37">
        <v>0</v>
      </c>
      <c r="H34" s="37">
        <v>0</v>
      </c>
      <c r="I34" s="37">
        <v>0</v>
      </c>
      <c r="J34" s="37">
        <v>0.5</v>
      </c>
      <c r="K34" s="37">
        <v>0</v>
      </c>
      <c r="L34" s="37">
        <f t="shared" si="0"/>
        <v>2.5</v>
      </c>
      <c r="M34" s="37">
        <f t="shared" si="1"/>
        <v>2.5</v>
      </c>
      <c r="N34" s="37"/>
      <c r="O34" s="13"/>
      <c r="P34" s="37"/>
      <c r="Q34" s="1"/>
      <c r="R34" s="1"/>
    </row>
    <row r="35" spans="1:18" s="2" customFormat="1" ht="12.75" customHeight="1">
      <c r="A35" s="127">
        <v>31</v>
      </c>
      <c r="B35" s="1" t="s">
        <v>36</v>
      </c>
      <c r="C35" s="1">
        <v>19</v>
      </c>
      <c r="D35" s="31" t="s">
        <v>72</v>
      </c>
      <c r="E35" s="28">
        <v>0.5</v>
      </c>
      <c r="F35" s="28">
        <v>0.5</v>
      </c>
      <c r="G35" s="28">
        <v>0</v>
      </c>
      <c r="H35" s="28">
        <v>0</v>
      </c>
      <c r="I35" s="13">
        <v>0</v>
      </c>
      <c r="J35" s="28">
        <v>1.5</v>
      </c>
      <c r="K35" s="18">
        <v>0</v>
      </c>
      <c r="L35" s="37">
        <f t="shared" si="0"/>
        <v>2.5</v>
      </c>
      <c r="M35" s="37">
        <f t="shared" si="1"/>
        <v>2.5</v>
      </c>
      <c r="N35" s="37"/>
      <c r="O35" s="13"/>
      <c r="P35" s="37"/>
      <c r="Q35" s="1"/>
      <c r="R35" s="1"/>
    </row>
    <row r="36" spans="1:17" s="2" customFormat="1" ht="12.75" customHeight="1">
      <c r="A36" s="127">
        <v>32</v>
      </c>
      <c r="B36" s="1" t="s">
        <v>39</v>
      </c>
      <c r="C36" s="1" t="s">
        <v>24</v>
      </c>
      <c r="D36" s="31" t="s">
        <v>69</v>
      </c>
      <c r="E36" s="28">
        <v>2</v>
      </c>
      <c r="F36" s="28">
        <v>0.5</v>
      </c>
      <c r="G36" s="28">
        <v>0</v>
      </c>
      <c r="H36" s="28">
        <v>0</v>
      </c>
      <c r="I36" s="13">
        <v>0</v>
      </c>
      <c r="J36" s="28">
        <v>0</v>
      </c>
      <c r="K36" s="18">
        <v>0</v>
      </c>
      <c r="L36" s="37">
        <f aca="true" t="shared" si="2" ref="L36:L67">SUM(E36:K36)</f>
        <v>2.5</v>
      </c>
      <c r="M36" s="37">
        <f aca="true" t="shared" si="3" ref="M36:M67">MAX((E36+F36+G36+H36+I36),(E36+F36+G36+H36+J36),(E36+F36+G36+H36+K36),(E36+F36+I36+J36),(E36+F36+I36+K36),(E36+F36+J36+K36),(G36+H36+I36+J36),(G36+H36+I36+K36),(I36+J36+K36),(G36+H36+J36+K36))</f>
        <v>2.5</v>
      </c>
      <c r="N36" s="15"/>
      <c r="O36" s="13"/>
      <c r="P36" s="30"/>
      <c r="Q36" s="1"/>
    </row>
    <row r="37" spans="1:18" s="2" customFormat="1" ht="12.75" customHeight="1">
      <c r="A37" s="127">
        <v>33</v>
      </c>
      <c r="B37" s="1" t="s">
        <v>36</v>
      </c>
      <c r="C37" s="1" t="s">
        <v>73</v>
      </c>
      <c r="D37" s="31" t="s">
        <v>74</v>
      </c>
      <c r="E37" s="28">
        <v>0</v>
      </c>
      <c r="F37" s="28">
        <v>0</v>
      </c>
      <c r="G37" s="28">
        <v>2</v>
      </c>
      <c r="H37" s="28">
        <v>0</v>
      </c>
      <c r="I37" s="13">
        <v>0</v>
      </c>
      <c r="J37" s="28">
        <v>0</v>
      </c>
      <c r="K37" s="18">
        <v>0</v>
      </c>
      <c r="L37" s="37">
        <f t="shared" si="2"/>
        <v>2</v>
      </c>
      <c r="M37" s="37">
        <f t="shared" si="3"/>
        <v>2</v>
      </c>
      <c r="N37" s="15"/>
      <c r="O37" s="13"/>
      <c r="P37" s="30"/>
      <c r="Q37" s="1"/>
      <c r="R37" s="1"/>
    </row>
    <row r="38" spans="1:18" s="2" customFormat="1" ht="12.75" customHeight="1">
      <c r="A38" s="127">
        <v>34</v>
      </c>
      <c r="B38" s="1">
        <v>10</v>
      </c>
      <c r="C38" s="1">
        <v>128</v>
      </c>
      <c r="D38" s="31" t="s">
        <v>75</v>
      </c>
      <c r="E38" s="28">
        <v>1.5</v>
      </c>
      <c r="F38" s="28">
        <v>0</v>
      </c>
      <c r="G38" s="28">
        <v>0</v>
      </c>
      <c r="H38" s="28">
        <v>0</v>
      </c>
      <c r="I38" s="13">
        <v>0.5</v>
      </c>
      <c r="J38" s="28">
        <v>0</v>
      </c>
      <c r="K38" s="18">
        <v>0</v>
      </c>
      <c r="L38" s="37">
        <f t="shared" si="2"/>
        <v>2</v>
      </c>
      <c r="M38" s="37">
        <f t="shared" si="3"/>
        <v>2</v>
      </c>
      <c r="N38" s="15"/>
      <c r="O38" s="13"/>
      <c r="P38" s="30"/>
      <c r="Q38" s="1"/>
      <c r="R38" s="1"/>
    </row>
    <row r="39" spans="1:18" s="2" customFormat="1" ht="12.75" customHeight="1">
      <c r="A39" s="127">
        <v>35</v>
      </c>
      <c r="B39" s="1" t="s">
        <v>14</v>
      </c>
      <c r="C39" s="1">
        <v>14</v>
      </c>
      <c r="D39" s="31" t="s">
        <v>150</v>
      </c>
      <c r="E39" s="13">
        <v>1</v>
      </c>
      <c r="F39" s="37">
        <v>0</v>
      </c>
      <c r="G39" s="37">
        <v>0</v>
      </c>
      <c r="H39" s="37">
        <v>0</v>
      </c>
      <c r="I39" s="37">
        <v>1</v>
      </c>
      <c r="J39" s="37">
        <v>0</v>
      </c>
      <c r="K39" s="37">
        <v>0</v>
      </c>
      <c r="L39" s="37">
        <f t="shared" si="2"/>
        <v>2</v>
      </c>
      <c r="M39" s="37">
        <f t="shared" si="3"/>
        <v>2</v>
      </c>
      <c r="N39" s="15"/>
      <c r="O39" s="13"/>
      <c r="P39" s="30"/>
      <c r="Q39" s="1"/>
      <c r="R39" s="1"/>
    </row>
    <row r="40" spans="1:18" s="2" customFormat="1" ht="12.75" customHeight="1">
      <c r="A40" s="127">
        <v>36</v>
      </c>
      <c r="B40" s="1" t="s">
        <v>14</v>
      </c>
      <c r="C40" s="1" t="s">
        <v>11</v>
      </c>
      <c r="D40" s="31" t="s">
        <v>78</v>
      </c>
      <c r="E40" s="28">
        <v>2</v>
      </c>
      <c r="F40" s="28">
        <v>0</v>
      </c>
      <c r="G40" s="28">
        <v>0</v>
      </c>
      <c r="H40" s="28">
        <v>0</v>
      </c>
      <c r="I40" s="13">
        <v>0</v>
      </c>
      <c r="J40" s="28">
        <v>0</v>
      </c>
      <c r="K40" s="18">
        <v>0</v>
      </c>
      <c r="L40" s="37">
        <f t="shared" si="2"/>
        <v>2</v>
      </c>
      <c r="M40" s="37">
        <f t="shared" si="3"/>
        <v>2</v>
      </c>
      <c r="N40" s="15"/>
      <c r="O40" s="13"/>
      <c r="P40" s="30"/>
      <c r="Q40" s="1"/>
      <c r="R40" s="1"/>
    </row>
    <row r="41" spans="1:18" s="2" customFormat="1" ht="12.75" customHeight="1">
      <c r="A41" s="127">
        <v>37</v>
      </c>
      <c r="B41" s="1" t="s">
        <v>14</v>
      </c>
      <c r="C41" s="1">
        <v>41</v>
      </c>
      <c r="D41" s="31" t="s">
        <v>64</v>
      </c>
      <c r="E41" s="28">
        <v>2</v>
      </c>
      <c r="F41" s="13">
        <v>0</v>
      </c>
      <c r="G41" s="28">
        <v>0</v>
      </c>
      <c r="H41" s="28">
        <v>0</v>
      </c>
      <c r="I41" s="13">
        <v>0</v>
      </c>
      <c r="J41" s="28">
        <v>0</v>
      </c>
      <c r="K41" s="18">
        <v>0</v>
      </c>
      <c r="L41" s="37">
        <f t="shared" si="2"/>
        <v>2</v>
      </c>
      <c r="M41" s="37">
        <f t="shared" si="3"/>
        <v>2</v>
      </c>
      <c r="N41" s="15"/>
      <c r="O41" s="13"/>
      <c r="P41" s="30"/>
      <c r="Q41" s="1"/>
      <c r="R41" s="1"/>
    </row>
    <row r="42" spans="1:18" s="2" customFormat="1" ht="12.75" customHeight="1">
      <c r="A42" s="127">
        <v>38</v>
      </c>
      <c r="B42" s="1" t="s">
        <v>36</v>
      </c>
      <c r="C42" s="1" t="s">
        <v>76</v>
      </c>
      <c r="D42" s="31" t="s">
        <v>77</v>
      </c>
      <c r="E42" s="28">
        <v>2</v>
      </c>
      <c r="F42" s="28">
        <v>0</v>
      </c>
      <c r="G42" s="28">
        <v>0</v>
      </c>
      <c r="H42" s="28">
        <v>0</v>
      </c>
      <c r="I42" s="13">
        <v>0</v>
      </c>
      <c r="J42" s="28">
        <v>0</v>
      </c>
      <c r="K42" s="18">
        <v>0</v>
      </c>
      <c r="L42" s="37">
        <f t="shared" si="2"/>
        <v>2</v>
      </c>
      <c r="M42" s="37">
        <f t="shared" si="3"/>
        <v>2</v>
      </c>
      <c r="N42" s="15"/>
      <c r="O42" s="13"/>
      <c r="P42" s="30"/>
      <c r="Q42" s="1"/>
      <c r="R42" s="1"/>
    </row>
    <row r="43" spans="1:18" s="2" customFormat="1" ht="12.75" customHeight="1">
      <c r="A43" s="127">
        <v>39</v>
      </c>
      <c r="B43" s="1" t="s">
        <v>14</v>
      </c>
      <c r="C43" s="1">
        <v>41</v>
      </c>
      <c r="D43" s="31" t="s">
        <v>61</v>
      </c>
      <c r="E43" s="13">
        <v>2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f t="shared" si="2"/>
        <v>2</v>
      </c>
      <c r="M43" s="37">
        <f t="shared" si="3"/>
        <v>2</v>
      </c>
      <c r="N43" s="15"/>
      <c r="O43" s="13"/>
      <c r="P43" s="30"/>
      <c r="Q43" s="1"/>
      <c r="R43" s="1"/>
    </row>
    <row r="44" spans="1:18" s="2" customFormat="1" ht="12.75" customHeight="1">
      <c r="A44" s="127">
        <v>40</v>
      </c>
      <c r="B44" s="1" t="s">
        <v>36</v>
      </c>
      <c r="C44" s="1" t="s">
        <v>76</v>
      </c>
      <c r="D44" s="31" t="s">
        <v>79</v>
      </c>
      <c r="E44" s="28">
        <v>1</v>
      </c>
      <c r="F44" s="28">
        <v>0</v>
      </c>
      <c r="G44" s="28">
        <v>0</v>
      </c>
      <c r="H44" s="28">
        <v>0</v>
      </c>
      <c r="I44" s="13">
        <v>0</v>
      </c>
      <c r="J44" s="28">
        <v>0</v>
      </c>
      <c r="K44" s="18">
        <v>1</v>
      </c>
      <c r="L44" s="37">
        <f t="shared" si="2"/>
        <v>2</v>
      </c>
      <c r="M44" s="37">
        <f t="shared" si="3"/>
        <v>2</v>
      </c>
      <c r="N44" s="15"/>
      <c r="O44" s="13"/>
      <c r="P44" s="30"/>
      <c r="Q44" s="1"/>
      <c r="R44" s="1"/>
    </row>
    <row r="45" spans="1:18" s="2" customFormat="1" ht="12.75" customHeight="1">
      <c r="A45" s="127">
        <v>41</v>
      </c>
      <c r="B45" s="1" t="s">
        <v>39</v>
      </c>
      <c r="C45" s="1">
        <v>55</v>
      </c>
      <c r="D45" s="31" t="s">
        <v>80</v>
      </c>
      <c r="E45" s="28">
        <v>2</v>
      </c>
      <c r="F45" s="28">
        <v>0</v>
      </c>
      <c r="G45" s="28">
        <v>0</v>
      </c>
      <c r="H45" s="28">
        <v>0</v>
      </c>
      <c r="I45" s="13">
        <v>0</v>
      </c>
      <c r="J45" s="28">
        <v>0</v>
      </c>
      <c r="K45" s="18">
        <v>0</v>
      </c>
      <c r="L45" s="37">
        <f t="shared" si="2"/>
        <v>2</v>
      </c>
      <c r="M45" s="37">
        <f t="shared" si="3"/>
        <v>2</v>
      </c>
      <c r="N45" s="15"/>
      <c r="O45" s="13"/>
      <c r="P45" s="30"/>
      <c r="Q45" s="1"/>
      <c r="R45" s="1"/>
    </row>
    <row r="46" spans="1:17" s="2" customFormat="1" ht="12.75" customHeight="1">
      <c r="A46" s="127">
        <v>42</v>
      </c>
      <c r="B46" s="1" t="s">
        <v>39</v>
      </c>
      <c r="C46" s="1" t="s">
        <v>56</v>
      </c>
      <c r="D46" s="31" t="s">
        <v>57</v>
      </c>
      <c r="E46" s="37">
        <v>2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f t="shared" si="2"/>
        <v>2</v>
      </c>
      <c r="M46" s="37">
        <f t="shared" si="3"/>
        <v>2</v>
      </c>
      <c r="N46" s="15"/>
      <c r="O46" s="13"/>
      <c r="P46" s="30"/>
      <c r="Q46" s="1"/>
    </row>
    <row r="47" spans="1:17" s="2" customFormat="1" ht="12.75" customHeight="1">
      <c r="A47" s="127">
        <v>43</v>
      </c>
      <c r="B47" s="1" t="s">
        <v>39</v>
      </c>
      <c r="C47" s="1">
        <v>47</v>
      </c>
      <c r="D47" s="31" t="s">
        <v>81</v>
      </c>
      <c r="E47" s="37">
        <v>1</v>
      </c>
      <c r="F47" s="37">
        <v>1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f t="shared" si="2"/>
        <v>2</v>
      </c>
      <c r="M47" s="37">
        <f t="shared" si="3"/>
        <v>2</v>
      </c>
      <c r="N47" s="15"/>
      <c r="O47" s="13"/>
      <c r="P47" s="30"/>
      <c r="Q47" s="1"/>
    </row>
    <row r="48" spans="1:17" s="2" customFormat="1" ht="12.75" customHeight="1">
      <c r="A48" s="127">
        <v>44</v>
      </c>
      <c r="B48" s="1">
        <v>10</v>
      </c>
      <c r="C48" s="1">
        <v>19</v>
      </c>
      <c r="D48" s="31" t="s">
        <v>82</v>
      </c>
      <c r="E48" s="28">
        <v>2</v>
      </c>
      <c r="F48" s="28">
        <v>0</v>
      </c>
      <c r="G48" s="28">
        <v>0</v>
      </c>
      <c r="H48" s="28">
        <v>0</v>
      </c>
      <c r="I48" s="13">
        <v>0</v>
      </c>
      <c r="J48" s="28">
        <v>0</v>
      </c>
      <c r="K48" s="18">
        <v>0</v>
      </c>
      <c r="L48" s="37">
        <f t="shared" si="2"/>
        <v>2</v>
      </c>
      <c r="M48" s="37">
        <f t="shared" si="3"/>
        <v>2</v>
      </c>
      <c r="N48" s="15"/>
      <c r="O48" s="13"/>
      <c r="P48" s="30"/>
      <c r="Q48" s="1"/>
    </row>
    <row r="49" spans="1:17" s="2" customFormat="1" ht="12.75" customHeight="1">
      <c r="A49" s="127">
        <v>45</v>
      </c>
      <c r="B49" s="1" t="s">
        <v>39</v>
      </c>
      <c r="C49" s="1">
        <v>223</v>
      </c>
      <c r="D49" s="31" t="s">
        <v>68</v>
      </c>
      <c r="E49" s="28">
        <v>2</v>
      </c>
      <c r="F49" s="28">
        <v>0</v>
      </c>
      <c r="G49" s="28">
        <v>0</v>
      </c>
      <c r="H49" s="28">
        <v>0</v>
      </c>
      <c r="I49" s="13">
        <v>0</v>
      </c>
      <c r="J49" s="28">
        <v>0</v>
      </c>
      <c r="K49" s="18">
        <v>0</v>
      </c>
      <c r="L49" s="37">
        <f t="shared" si="2"/>
        <v>2</v>
      </c>
      <c r="M49" s="37">
        <f t="shared" si="3"/>
        <v>2</v>
      </c>
      <c r="N49" s="15"/>
      <c r="O49" s="13"/>
      <c r="P49" s="30"/>
      <c r="Q49" s="1"/>
    </row>
    <row r="50" spans="1:17" s="2" customFormat="1" ht="12.75" customHeight="1">
      <c r="A50" s="127">
        <v>46</v>
      </c>
      <c r="B50" s="1" t="s">
        <v>36</v>
      </c>
      <c r="C50" s="1" t="s">
        <v>8</v>
      </c>
      <c r="D50" s="31" t="s">
        <v>83</v>
      </c>
      <c r="E50" s="28">
        <v>2</v>
      </c>
      <c r="F50" s="28">
        <v>0</v>
      </c>
      <c r="G50" s="28">
        <v>0</v>
      </c>
      <c r="H50" s="28">
        <v>0</v>
      </c>
      <c r="I50" s="13">
        <v>0</v>
      </c>
      <c r="J50" s="28">
        <v>0</v>
      </c>
      <c r="K50" s="18">
        <v>0</v>
      </c>
      <c r="L50" s="37">
        <f t="shared" si="2"/>
        <v>2</v>
      </c>
      <c r="M50" s="37">
        <f t="shared" si="3"/>
        <v>2</v>
      </c>
      <c r="N50" s="15"/>
      <c r="O50" s="13"/>
      <c r="P50" s="30"/>
      <c r="Q50" s="1"/>
    </row>
    <row r="51" spans="1:17" s="2" customFormat="1" ht="12.75" customHeight="1">
      <c r="A51" s="127">
        <v>47</v>
      </c>
      <c r="B51" s="1">
        <v>10</v>
      </c>
      <c r="C51" s="1" t="s">
        <v>65</v>
      </c>
      <c r="D51" s="31" t="s">
        <v>66</v>
      </c>
      <c r="E51" s="28">
        <v>0.5</v>
      </c>
      <c r="F51" s="13">
        <v>1</v>
      </c>
      <c r="G51" s="28">
        <v>0</v>
      </c>
      <c r="H51" s="28">
        <v>0</v>
      </c>
      <c r="I51" s="13">
        <v>0</v>
      </c>
      <c r="J51" s="28">
        <v>0</v>
      </c>
      <c r="K51" s="18">
        <v>0</v>
      </c>
      <c r="L51" s="37">
        <f t="shared" si="2"/>
        <v>1.5</v>
      </c>
      <c r="M51" s="37">
        <f t="shared" si="3"/>
        <v>1.5</v>
      </c>
      <c r="N51" s="15"/>
      <c r="O51" s="13"/>
      <c r="P51" s="30"/>
      <c r="Q51" s="1"/>
    </row>
    <row r="52" spans="1:17" s="2" customFormat="1" ht="12.75" customHeight="1">
      <c r="A52" s="127">
        <v>48</v>
      </c>
      <c r="B52" s="1">
        <v>10</v>
      </c>
      <c r="C52" s="1">
        <v>223</v>
      </c>
      <c r="D52" s="31" t="s">
        <v>84</v>
      </c>
      <c r="E52" s="37">
        <v>0.5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1</v>
      </c>
      <c r="L52" s="37">
        <f t="shared" si="2"/>
        <v>1.5</v>
      </c>
      <c r="M52" s="37">
        <f t="shared" si="3"/>
        <v>1.5</v>
      </c>
      <c r="N52" s="15"/>
      <c r="O52" s="13"/>
      <c r="P52" s="30"/>
      <c r="Q52" s="1"/>
    </row>
    <row r="53" spans="1:17" s="2" customFormat="1" ht="12.75" customHeight="1">
      <c r="A53" s="127">
        <v>49</v>
      </c>
      <c r="B53" s="1" t="s">
        <v>36</v>
      </c>
      <c r="C53" s="1">
        <v>24</v>
      </c>
      <c r="D53" s="31" t="s">
        <v>85</v>
      </c>
      <c r="E53" s="37">
        <v>1.5</v>
      </c>
      <c r="F53" s="13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f t="shared" si="2"/>
        <v>1.5</v>
      </c>
      <c r="M53" s="37">
        <f t="shared" si="3"/>
        <v>1.5</v>
      </c>
      <c r="N53" s="15"/>
      <c r="O53" s="13"/>
      <c r="P53" s="30"/>
      <c r="Q53" s="1"/>
    </row>
    <row r="54" spans="1:17" s="2" customFormat="1" ht="12.75" customHeight="1">
      <c r="A54" s="127">
        <v>50</v>
      </c>
      <c r="B54" s="1" t="s">
        <v>36</v>
      </c>
      <c r="C54" s="1" t="s">
        <v>51</v>
      </c>
      <c r="D54" s="31" t="s">
        <v>86</v>
      </c>
      <c r="E54" s="28">
        <v>1.5</v>
      </c>
      <c r="F54" s="28">
        <v>0</v>
      </c>
      <c r="G54" s="28">
        <v>0</v>
      </c>
      <c r="H54" s="28">
        <v>0</v>
      </c>
      <c r="I54" s="28">
        <v>0</v>
      </c>
      <c r="J54" s="13">
        <v>0</v>
      </c>
      <c r="K54" s="13">
        <v>0</v>
      </c>
      <c r="L54" s="37">
        <f t="shared" si="2"/>
        <v>1.5</v>
      </c>
      <c r="M54" s="37">
        <f t="shared" si="3"/>
        <v>1.5</v>
      </c>
      <c r="N54" s="37"/>
      <c r="O54" s="13"/>
      <c r="P54" s="37"/>
      <c r="Q54" s="1"/>
    </row>
    <row r="55" spans="1:17" s="2" customFormat="1" ht="12.75" customHeight="1">
      <c r="A55" s="127">
        <v>51</v>
      </c>
      <c r="B55" s="1" t="s">
        <v>36</v>
      </c>
      <c r="C55" s="1" t="s">
        <v>51</v>
      </c>
      <c r="D55" s="31" t="s">
        <v>52</v>
      </c>
      <c r="E55" s="37">
        <v>1.5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f t="shared" si="2"/>
        <v>1.5</v>
      </c>
      <c r="M55" s="37">
        <f t="shared" si="3"/>
        <v>1.5</v>
      </c>
      <c r="N55" s="37"/>
      <c r="O55" s="13"/>
      <c r="P55" s="37"/>
      <c r="Q55" s="1"/>
    </row>
    <row r="56" spans="1:17" s="2" customFormat="1" ht="12.75" customHeight="1">
      <c r="A56" s="127">
        <v>52</v>
      </c>
      <c r="B56" s="1" t="s">
        <v>39</v>
      </c>
      <c r="C56" s="1" t="s">
        <v>56</v>
      </c>
      <c r="D56" s="31" t="s">
        <v>58</v>
      </c>
      <c r="E56" s="13">
        <v>1</v>
      </c>
      <c r="F56" s="37">
        <v>0</v>
      </c>
      <c r="G56" s="37">
        <v>0</v>
      </c>
      <c r="H56" s="37">
        <v>0</v>
      </c>
      <c r="I56" s="37">
        <v>0</v>
      </c>
      <c r="J56" s="37">
        <v>0.5</v>
      </c>
      <c r="K56" s="37">
        <v>0</v>
      </c>
      <c r="L56" s="37">
        <f t="shared" si="2"/>
        <v>1.5</v>
      </c>
      <c r="M56" s="37">
        <f t="shared" si="3"/>
        <v>1.5</v>
      </c>
      <c r="N56" s="18"/>
      <c r="O56" s="13"/>
      <c r="P56" s="13"/>
      <c r="Q56" s="1"/>
    </row>
    <row r="57" spans="1:17" s="2" customFormat="1" ht="12.75" customHeight="1">
      <c r="A57" s="127">
        <v>53</v>
      </c>
      <c r="B57" s="1" t="s">
        <v>39</v>
      </c>
      <c r="C57" s="1">
        <v>73</v>
      </c>
      <c r="D57" s="31" t="s">
        <v>87</v>
      </c>
      <c r="E57" s="28">
        <v>0.5</v>
      </c>
      <c r="F57" s="28">
        <v>0</v>
      </c>
      <c r="G57" s="28">
        <v>0</v>
      </c>
      <c r="H57" s="13">
        <v>0</v>
      </c>
      <c r="I57" s="13">
        <v>0</v>
      </c>
      <c r="J57" s="13">
        <v>0</v>
      </c>
      <c r="K57" s="13">
        <v>1</v>
      </c>
      <c r="L57" s="37">
        <f t="shared" si="2"/>
        <v>1.5</v>
      </c>
      <c r="M57" s="37">
        <f t="shared" si="3"/>
        <v>1.5</v>
      </c>
      <c r="N57" s="13"/>
      <c r="O57" s="13"/>
      <c r="P57" s="28"/>
      <c r="Q57" s="1"/>
    </row>
    <row r="58" spans="1:17" s="2" customFormat="1" ht="12.75" customHeight="1">
      <c r="A58" s="127">
        <v>54</v>
      </c>
      <c r="B58" s="1" t="s">
        <v>39</v>
      </c>
      <c r="C58" s="1">
        <v>223</v>
      </c>
      <c r="D58" s="31" t="s">
        <v>89</v>
      </c>
      <c r="E58" s="28">
        <v>0</v>
      </c>
      <c r="F58" s="28">
        <v>0</v>
      </c>
      <c r="G58" s="28">
        <v>0</v>
      </c>
      <c r="H58" s="13">
        <v>0</v>
      </c>
      <c r="I58" s="13">
        <v>0</v>
      </c>
      <c r="J58" s="13">
        <v>0</v>
      </c>
      <c r="K58" s="13">
        <v>1</v>
      </c>
      <c r="L58" s="37">
        <f t="shared" si="2"/>
        <v>1</v>
      </c>
      <c r="M58" s="37">
        <f t="shared" si="3"/>
        <v>1</v>
      </c>
      <c r="N58" s="13"/>
      <c r="O58" s="13"/>
      <c r="P58" s="28"/>
      <c r="Q58" s="1"/>
    </row>
    <row r="59" spans="1:17" s="2" customFormat="1" ht="12.75" customHeight="1">
      <c r="A59" s="127">
        <v>55</v>
      </c>
      <c r="B59" s="1" t="s">
        <v>39</v>
      </c>
      <c r="C59" s="1">
        <v>35</v>
      </c>
      <c r="D59" s="31" t="s">
        <v>90</v>
      </c>
      <c r="E59" s="28">
        <v>1</v>
      </c>
      <c r="F59" s="28">
        <v>0</v>
      </c>
      <c r="G59" s="28">
        <v>0</v>
      </c>
      <c r="H59" s="13">
        <v>0</v>
      </c>
      <c r="I59" s="13">
        <v>0</v>
      </c>
      <c r="J59" s="13">
        <v>0</v>
      </c>
      <c r="K59" s="13">
        <v>0</v>
      </c>
      <c r="L59" s="37">
        <f t="shared" si="2"/>
        <v>1</v>
      </c>
      <c r="M59" s="37">
        <f t="shared" si="3"/>
        <v>1</v>
      </c>
      <c r="N59" s="13"/>
      <c r="O59" s="13"/>
      <c r="P59" s="28"/>
      <c r="Q59" s="1"/>
    </row>
    <row r="60" spans="1:17" s="2" customFormat="1" ht="12.75" customHeight="1">
      <c r="A60" s="127">
        <v>56</v>
      </c>
      <c r="B60" s="1" t="s">
        <v>91</v>
      </c>
      <c r="C60" s="1">
        <v>132</v>
      </c>
      <c r="D60" s="31" t="s">
        <v>92</v>
      </c>
      <c r="E60" s="28">
        <v>0</v>
      </c>
      <c r="F60" s="28">
        <v>0</v>
      </c>
      <c r="G60" s="28">
        <v>0</v>
      </c>
      <c r="H60" s="13">
        <v>0</v>
      </c>
      <c r="I60" s="13">
        <v>0.5</v>
      </c>
      <c r="J60" s="13">
        <v>0.5</v>
      </c>
      <c r="K60" s="13">
        <v>0</v>
      </c>
      <c r="L60" s="37">
        <f t="shared" si="2"/>
        <v>1</v>
      </c>
      <c r="M60" s="37">
        <f t="shared" si="3"/>
        <v>1</v>
      </c>
      <c r="N60" s="13"/>
      <c r="O60" s="13"/>
      <c r="P60" s="28"/>
      <c r="Q60" s="1"/>
    </row>
    <row r="61" spans="1:17" s="2" customFormat="1" ht="12.75" customHeight="1">
      <c r="A61" s="127">
        <v>57</v>
      </c>
      <c r="B61" s="1">
        <v>10</v>
      </c>
      <c r="C61" s="1">
        <v>19</v>
      </c>
      <c r="D61" s="31" t="s">
        <v>93</v>
      </c>
      <c r="E61" s="28">
        <v>1</v>
      </c>
      <c r="F61" s="28">
        <v>0</v>
      </c>
      <c r="G61" s="28">
        <v>0</v>
      </c>
      <c r="H61" s="13">
        <v>0</v>
      </c>
      <c r="I61" s="13">
        <v>0</v>
      </c>
      <c r="J61" s="13">
        <v>0</v>
      </c>
      <c r="K61" s="13">
        <v>0</v>
      </c>
      <c r="L61" s="37">
        <f t="shared" si="2"/>
        <v>1</v>
      </c>
      <c r="M61" s="37">
        <f t="shared" si="3"/>
        <v>1</v>
      </c>
      <c r="N61" s="13"/>
      <c r="O61" s="13"/>
      <c r="P61" s="28"/>
      <c r="Q61" s="1"/>
    </row>
    <row r="62" spans="1:17" s="2" customFormat="1" ht="12.75" customHeight="1">
      <c r="A62" s="127">
        <v>58</v>
      </c>
      <c r="B62" s="1" t="s">
        <v>39</v>
      </c>
      <c r="C62" s="1">
        <v>141</v>
      </c>
      <c r="D62" s="31" t="s">
        <v>94</v>
      </c>
      <c r="E62" s="28">
        <v>0</v>
      </c>
      <c r="F62" s="28">
        <v>0</v>
      </c>
      <c r="G62" s="28">
        <v>0</v>
      </c>
      <c r="H62" s="13">
        <v>0</v>
      </c>
      <c r="I62" s="13">
        <v>0</v>
      </c>
      <c r="J62" s="13">
        <v>0</v>
      </c>
      <c r="K62" s="13">
        <v>1</v>
      </c>
      <c r="L62" s="37">
        <f t="shared" si="2"/>
        <v>1</v>
      </c>
      <c r="M62" s="37">
        <f t="shared" si="3"/>
        <v>1</v>
      </c>
      <c r="N62" s="13"/>
      <c r="O62" s="13"/>
      <c r="P62" s="28"/>
      <c r="Q62" s="1"/>
    </row>
    <row r="63" spans="1:17" s="2" customFormat="1" ht="12.75" customHeight="1">
      <c r="A63" s="127">
        <v>59</v>
      </c>
      <c r="B63" s="109">
        <v>10</v>
      </c>
      <c r="C63" s="109" t="s">
        <v>95</v>
      </c>
      <c r="D63" s="110" t="s">
        <v>96</v>
      </c>
      <c r="E63" s="111">
        <v>0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1</v>
      </c>
      <c r="L63" s="37">
        <f t="shared" si="2"/>
        <v>1</v>
      </c>
      <c r="M63" s="37">
        <f t="shared" si="3"/>
        <v>1</v>
      </c>
      <c r="N63" s="111"/>
      <c r="O63" s="13"/>
      <c r="P63" s="28"/>
      <c r="Q63" s="1"/>
    </row>
    <row r="64" spans="1:17" s="2" customFormat="1" ht="12.75" customHeight="1">
      <c r="A64" s="127">
        <v>60</v>
      </c>
      <c r="B64" s="109" t="s">
        <v>36</v>
      </c>
      <c r="C64" s="109" t="s">
        <v>51</v>
      </c>
      <c r="D64" s="110" t="s">
        <v>88</v>
      </c>
      <c r="E64" s="111">
        <v>0</v>
      </c>
      <c r="F64" s="111">
        <v>0</v>
      </c>
      <c r="G64" s="111">
        <v>0.5</v>
      </c>
      <c r="H64" s="111">
        <v>0</v>
      </c>
      <c r="I64" s="111">
        <v>0.5</v>
      </c>
      <c r="J64" s="111">
        <v>0</v>
      </c>
      <c r="K64" s="111">
        <v>0</v>
      </c>
      <c r="L64" s="37">
        <f t="shared" si="2"/>
        <v>1</v>
      </c>
      <c r="M64" s="37">
        <f t="shared" si="3"/>
        <v>1</v>
      </c>
      <c r="N64" s="111"/>
      <c r="O64" s="13"/>
      <c r="P64" s="28"/>
      <c r="Q64" s="1"/>
    </row>
    <row r="65" spans="1:17" s="2" customFormat="1" ht="12.75" customHeight="1">
      <c r="A65" s="127">
        <v>61</v>
      </c>
      <c r="B65" s="1" t="s">
        <v>26</v>
      </c>
      <c r="C65" s="1" t="s">
        <v>54</v>
      </c>
      <c r="D65" s="31" t="s">
        <v>55</v>
      </c>
      <c r="E65" s="37">
        <v>0</v>
      </c>
      <c r="F65" s="37">
        <v>0</v>
      </c>
      <c r="G65" s="37">
        <v>0</v>
      </c>
      <c r="H65" s="37">
        <v>0</v>
      </c>
      <c r="I65" s="37">
        <v>1</v>
      </c>
      <c r="J65" s="37">
        <v>0</v>
      </c>
      <c r="K65" s="37">
        <v>0</v>
      </c>
      <c r="L65" s="37">
        <f t="shared" si="2"/>
        <v>1</v>
      </c>
      <c r="M65" s="37">
        <f t="shared" si="3"/>
        <v>1</v>
      </c>
      <c r="N65" s="37"/>
      <c r="O65" s="13"/>
      <c r="P65" s="37"/>
      <c r="Q65" s="1"/>
    </row>
    <row r="66" spans="1:17" s="2" customFormat="1" ht="12.75" customHeight="1">
      <c r="A66" s="127">
        <v>62</v>
      </c>
      <c r="B66" s="1" t="s">
        <v>36</v>
      </c>
      <c r="C66" s="2">
        <v>179</v>
      </c>
      <c r="D66" s="31" t="s">
        <v>97</v>
      </c>
      <c r="E66" s="37">
        <v>1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f t="shared" si="2"/>
        <v>1</v>
      </c>
      <c r="M66" s="37">
        <f t="shared" si="3"/>
        <v>1</v>
      </c>
      <c r="N66" s="37"/>
      <c r="O66" s="13"/>
      <c r="P66" s="37"/>
      <c r="Q66" s="1"/>
    </row>
    <row r="67" spans="1:17" s="2" customFormat="1" ht="12.75" customHeight="1">
      <c r="A67" s="127">
        <v>63</v>
      </c>
      <c r="B67" s="1" t="s">
        <v>39</v>
      </c>
      <c r="C67" s="1">
        <v>223</v>
      </c>
      <c r="D67" s="31" t="s">
        <v>98</v>
      </c>
      <c r="E67" s="37">
        <v>1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f t="shared" si="2"/>
        <v>1</v>
      </c>
      <c r="M67" s="37">
        <f t="shared" si="3"/>
        <v>1</v>
      </c>
      <c r="N67" s="37"/>
      <c r="O67" s="13"/>
      <c r="P67" s="37"/>
      <c r="Q67" s="1"/>
    </row>
    <row r="68" spans="1:17" s="2" customFormat="1" ht="12.75" customHeight="1">
      <c r="A68" s="127">
        <v>64</v>
      </c>
      <c r="B68" s="1" t="s">
        <v>36</v>
      </c>
      <c r="C68" s="1" t="s">
        <v>99</v>
      </c>
      <c r="D68" s="31" t="s">
        <v>100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1</v>
      </c>
      <c r="L68" s="37">
        <f aca="true" t="shared" si="4" ref="L68:L99">SUM(E68:K68)</f>
        <v>1</v>
      </c>
      <c r="M68" s="37">
        <f aca="true" t="shared" si="5" ref="M68:M99">MAX((E68+F68+G68+H68+I68),(E68+F68+G68+H68+J68),(E68+F68+G68+H68+K68),(E68+F68+I68+J68),(E68+F68+I68+K68),(E68+F68+J68+K68),(G68+H68+I68+J68),(G68+H68+I68+K68),(I68+J68+K68),(G68+H68+J68+K68))</f>
        <v>1</v>
      </c>
      <c r="N68" s="37"/>
      <c r="O68" s="13"/>
      <c r="P68" s="37"/>
      <c r="Q68" s="1"/>
    </row>
    <row r="69" spans="1:17" s="2" customFormat="1" ht="12.75" customHeight="1">
      <c r="A69" s="127">
        <v>65</v>
      </c>
      <c r="B69" s="1">
        <v>10</v>
      </c>
      <c r="C69" s="1" t="s">
        <v>11</v>
      </c>
      <c r="D69" s="31" t="s">
        <v>101</v>
      </c>
      <c r="E69" s="37">
        <v>1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f t="shared" si="4"/>
        <v>1</v>
      </c>
      <c r="M69" s="37">
        <f t="shared" si="5"/>
        <v>1</v>
      </c>
      <c r="N69" s="37"/>
      <c r="O69" s="13"/>
      <c r="P69" s="37"/>
      <c r="Q69" s="1"/>
    </row>
    <row r="70" spans="1:17" s="2" customFormat="1" ht="12.75" customHeight="1">
      <c r="A70" s="127">
        <v>66</v>
      </c>
      <c r="B70" s="1">
        <v>10</v>
      </c>
      <c r="C70" s="1" t="s">
        <v>95</v>
      </c>
      <c r="D70" s="31" t="s">
        <v>102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1</v>
      </c>
      <c r="L70" s="37">
        <f t="shared" si="4"/>
        <v>1</v>
      </c>
      <c r="M70" s="37">
        <f t="shared" si="5"/>
        <v>1</v>
      </c>
      <c r="N70" s="37"/>
      <c r="O70" s="13"/>
      <c r="P70" s="37"/>
      <c r="Q70" s="1"/>
    </row>
    <row r="71" spans="1:17" s="2" customFormat="1" ht="12.75" customHeight="1">
      <c r="A71" s="127">
        <v>67</v>
      </c>
      <c r="B71" s="1" t="s">
        <v>39</v>
      </c>
      <c r="C71" s="1">
        <v>73</v>
      </c>
      <c r="D71" s="31" t="s">
        <v>103</v>
      </c>
      <c r="E71" s="37">
        <v>0.5</v>
      </c>
      <c r="F71" s="37">
        <v>0</v>
      </c>
      <c r="G71" s="37">
        <v>0</v>
      </c>
      <c r="H71" s="37">
        <v>0</v>
      </c>
      <c r="I71" s="37">
        <v>0.5</v>
      </c>
      <c r="J71" s="37">
        <v>0</v>
      </c>
      <c r="K71" s="37">
        <v>0</v>
      </c>
      <c r="L71" s="37">
        <f t="shared" si="4"/>
        <v>1</v>
      </c>
      <c r="M71" s="37">
        <f t="shared" si="5"/>
        <v>1</v>
      </c>
      <c r="N71" s="37"/>
      <c r="O71" s="13"/>
      <c r="P71" s="37"/>
      <c r="Q71" s="1"/>
    </row>
    <row r="72" spans="1:17" s="2" customFormat="1" ht="12.75" customHeight="1">
      <c r="A72" s="127">
        <v>68</v>
      </c>
      <c r="B72" s="1" t="s">
        <v>104</v>
      </c>
      <c r="C72" s="1">
        <v>20</v>
      </c>
      <c r="D72" s="31" t="s">
        <v>105</v>
      </c>
      <c r="E72" s="37">
        <v>0.5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f t="shared" si="4"/>
        <v>0.5</v>
      </c>
      <c r="M72" s="37">
        <f t="shared" si="5"/>
        <v>0.5</v>
      </c>
      <c r="N72" s="23"/>
      <c r="O72" s="13"/>
      <c r="P72" s="23"/>
      <c r="Q72" s="1"/>
    </row>
    <row r="73" spans="1:17" s="2" customFormat="1" ht="12.75" customHeight="1">
      <c r="A73" s="127">
        <v>69</v>
      </c>
      <c r="B73" s="1" t="s">
        <v>36</v>
      </c>
      <c r="C73" s="29">
        <v>24</v>
      </c>
      <c r="D73" s="31" t="s">
        <v>106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0.5</v>
      </c>
      <c r="L73" s="37">
        <f t="shared" si="4"/>
        <v>0.5</v>
      </c>
      <c r="M73" s="37">
        <f t="shared" si="5"/>
        <v>0.5</v>
      </c>
      <c r="N73" s="23"/>
      <c r="O73" s="13"/>
      <c r="P73" s="23"/>
      <c r="Q73" s="1"/>
    </row>
    <row r="74" spans="1:17" s="2" customFormat="1" ht="12.75" customHeight="1">
      <c r="A74" s="127">
        <v>70</v>
      </c>
      <c r="B74" s="1">
        <v>10</v>
      </c>
      <c r="C74" s="29" t="s">
        <v>95</v>
      </c>
      <c r="D74" s="31" t="s">
        <v>107</v>
      </c>
      <c r="E74" s="23">
        <v>0</v>
      </c>
      <c r="F74" s="23">
        <v>0</v>
      </c>
      <c r="G74" s="23">
        <v>0.5</v>
      </c>
      <c r="H74" s="23">
        <v>0</v>
      </c>
      <c r="I74" s="23">
        <v>0</v>
      </c>
      <c r="J74" s="23">
        <v>0</v>
      </c>
      <c r="K74" s="23">
        <v>0</v>
      </c>
      <c r="L74" s="37">
        <f t="shared" si="4"/>
        <v>0.5</v>
      </c>
      <c r="M74" s="37">
        <f t="shared" si="5"/>
        <v>0.5</v>
      </c>
      <c r="N74" s="23"/>
      <c r="O74" s="13"/>
      <c r="P74" s="23"/>
      <c r="Q74" s="1"/>
    </row>
    <row r="75" spans="1:17" s="2" customFormat="1" ht="12.75" customHeight="1">
      <c r="A75" s="127">
        <v>71</v>
      </c>
      <c r="B75" s="1">
        <v>10</v>
      </c>
      <c r="C75" s="29" t="s">
        <v>95</v>
      </c>
      <c r="D75" s="31" t="s">
        <v>108</v>
      </c>
      <c r="E75" s="23">
        <v>0</v>
      </c>
      <c r="F75" s="23">
        <v>0</v>
      </c>
      <c r="G75" s="23">
        <v>0</v>
      </c>
      <c r="H75" s="23">
        <v>0</v>
      </c>
      <c r="I75" s="23">
        <v>0.5</v>
      </c>
      <c r="J75" s="23">
        <v>0</v>
      </c>
      <c r="K75" s="23">
        <v>0</v>
      </c>
      <c r="L75" s="37">
        <f t="shared" si="4"/>
        <v>0.5</v>
      </c>
      <c r="M75" s="37">
        <f t="shared" si="5"/>
        <v>0.5</v>
      </c>
      <c r="N75" s="23"/>
      <c r="O75" s="13"/>
      <c r="P75" s="23"/>
      <c r="Q75" s="1"/>
    </row>
    <row r="76" spans="1:17" s="2" customFormat="1" ht="12.75" customHeight="1">
      <c r="A76" s="127">
        <v>72</v>
      </c>
      <c r="B76" s="1">
        <v>10</v>
      </c>
      <c r="C76" s="29">
        <v>179</v>
      </c>
      <c r="D76" s="31" t="s">
        <v>109</v>
      </c>
      <c r="E76" s="23">
        <v>0.5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37">
        <f t="shared" si="4"/>
        <v>0.5</v>
      </c>
      <c r="M76" s="37">
        <f t="shared" si="5"/>
        <v>0.5</v>
      </c>
      <c r="N76" s="23"/>
      <c r="O76" s="13"/>
      <c r="P76" s="23"/>
      <c r="Q76" s="1"/>
    </row>
    <row r="77" spans="1:17" s="2" customFormat="1" ht="12.75" customHeight="1">
      <c r="A77" s="127">
        <v>73</v>
      </c>
      <c r="B77" s="1" t="s">
        <v>39</v>
      </c>
      <c r="C77" s="29">
        <v>24</v>
      </c>
      <c r="D77" s="31" t="s">
        <v>110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0.5</v>
      </c>
      <c r="L77" s="37">
        <f t="shared" si="4"/>
        <v>0.5</v>
      </c>
      <c r="M77" s="37">
        <f t="shared" si="5"/>
        <v>0.5</v>
      </c>
      <c r="N77" s="23"/>
      <c r="O77" s="13"/>
      <c r="P77" s="23"/>
      <c r="Q77" s="1"/>
    </row>
    <row r="78" spans="1:17" s="2" customFormat="1" ht="12.75" customHeight="1">
      <c r="A78" s="127">
        <v>74</v>
      </c>
      <c r="B78" s="1" t="s">
        <v>36</v>
      </c>
      <c r="C78" s="29">
        <v>19</v>
      </c>
      <c r="D78" s="31" t="s">
        <v>111</v>
      </c>
      <c r="E78" s="23">
        <v>0</v>
      </c>
      <c r="F78" s="23">
        <v>0</v>
      </c>
      <c r="G78" s="23">
        <v>0.5</v>
      </c>
      <c r="H78" s="23">
        <v>0</v>
      </c>
      <c r="I78" s="23">
        <v>0</v>
      </c>
      <c r="J78" s="23">
        <v>0</v>
      </c>
      <c r="K78" s="23">
        <v>0</v>
      </c>
      <c r="L78" s="37">
        <f t="shared" si="4"/>
        <v>0.5</v>
      </c>
      <c r="M78" s="37">
        <f t="shared" si="5"/>
        <v>0.5</v>
      </c>
      <c r="N78" s="23"/>
      <c r="O78" s="13"/>
      <c r="P78" s="23"/>
      <c r="Q78" s="1"/>
    </row>
    <row r="79" spans="1:17" s="2" customFormat="1" ht="12.75" customHeight="1">
      <c r="A79" s="127">
        <v>75</v>
      </c>
      <c r="B79" s="1" t="s">
        <v>39</v>
      </c>
      <c r="C79" s="29">
        <v>96</v>
      </c>
      <c r="D79" s="31" t="s">
        <v>112</v>
      </c>
      <c r="E79" s="23">
        <v>0</v>
      </c>
      <c r="F79" s="23">
        <v>0</v>
      </c>
      <c r="G79" s="23">
        <v>0</v>
      </c>
      <c r="H79" s="23">
        <v>0</v>
      </c>
      <c r="I79" s="23">
        <v>0.5</v>
      </c>
      <c r="J79" s="23">
        <v>0</v>
      </c>
      <c r="K79" s="23">
        <v>0</v>
      </c>
      <c r="L79" s="37">
        <f t="shared" si="4"/>
        <v>0.5</v>
      </c>
      <c r="M79" s="37">
        <f t="shared" si="5"/>
        <v>0.5</v>
      </c>
      <c r="N79" s="18"/>
      <c r="O79" s="13"/>
      <c r="P79" s="18"/>
      <c r="Q79" s="1"/>
    </row>
    <row r="80" spans="1:17" s="2" customFormat="1" ht="12.75" customHeight="1">
      <c r="A80" s="127">
        <v>76</v>
      </c>
      <c r="B80" s="1" t="s">
        <v>36</v>
      </c>
      <c r="C80" s="1">
        <v>134</v>
      </c>
      <c r="D80" s="31" t="s">
        <v>113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0.5</v>
      </c>
      <c r="L80" s="37">
        <f t="shared" si="4"/>
        <v>0.5</v>
      </c>
      <c r="M80" s="37">
        <f t="shared" si="5"/>
        <v>0.5</v>
      </c>
      <c r="N80" s="18"/>
      <c r="O80" s="13"/>
      <c r="P80" s="18"/>
      <c r="Q80" s="1"/>
    </row>
    <row r="81" spans="1:17" s="2" customFormat="1" ht="12.75" customHeight="1">
      <c r="A81" s="127">
        <v>77</v>
      </c>
      <c r="B81" s="1" t="s">
        <v>39</v>
      </c>
      <c r="C81" s="1">
        <v>48</v>
      </c>
      <c r="D81" s="31" t="s">
        <v>114</v>
      </c>
      <c r="E81" s="28">
        <v>0</v>
      </c>
      <c r="F81" s="28">
        <v>0</v>
      </c>
      <c r="G81" s="28">
        <v>0</v>
      </c>
      <c r="H81" s="28">
        <v>0</v>
      </c>
      <c r="I81" s="28">
        <v>0.5</v>
      </c>
      <c r="J81" s="28">
        <v>0</v>
      </c>
      <c r="K81" s="28">
        <v>0</v>
      </c>
      <c r="L81" s="37">
        <f t="shared" si="4"/>
        <v>0.5</v>
      </c>
      <c r="M81" s="37">
        <f t="shared" si="5"/>
        <v>0.5</v>
      </c>
      <c r="N81" s="18"/>
      <c r="O81" s="13"/>
      <c r="P81" s="18"/>
      <c r="Q81" s="1"/>
    </row>
    <row r="82" spans="1:17" s="2" customFormat="1" ht="12.75" customHeight="1">
      <c r="A82" s="127">
        <v>78</v>
      </c>
      <c r="B82" s="1" t="s">
        <v>115</v>
      </c>
      <c r="C82" s="1">
        <v>20</v>
      </c>
      <c r="D82" s="31" t="s">
        <v>116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37">
        <f t="shared" si="4"/>
        <v>0</v>
      </c>
      <c r="M82" s="37">
        <f t="shared" si="5"/>
        <v>0</v>
      </c>
      <c r="N82" s="18"/>
      <c r="O82" s="13"/>
      <c r="P82" s="18"/>
      <c r="Q82" s="1"/>
    </row>
    <row r="83" spans="1:17" s="2" customFormat="1" ht="12.75" customHeight="1">
      <c r="A83" s="127">
        <v>79</v>
      </c>
      <c r="B83" s="1" t="s">
        <v>36</v>
      </c>
      <c r="C83" s="1">
        <v>134</v>
      </c>
      <c r="D83" s="31" t="s">
        <v>117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37">
        <f t="shared" si="4"/>
        <v>0</v>
      </c>
      <c r="M83" s="37">
        <f t="shared" si="5"/>
        <v>0</v>
      </c>
      <c r="N83" s="18"/>
      <c r="O83" s="13"/>
      <c r="P83" s="18"/>
      <c r="Q83" s="1"/>
    </row>
    <row r="84" spans="1:17" s="2" customFormat="1" ht="12.75" customHeight="1">
      <c r="A84" s="127">
        <v>80</v>
      </c>
      <c r="B84" s="1">
        <v>10</v>
      </c>
      <c r="C84" s="1">
        <v>134</v>
      </c>
      <c r="D84" s="31" t="s">
        <v>118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37">
        <f t="shared" si="4"/>
        <v>0</v>
      </c>
      <c r="M84" s="37">
        <f t="shared" si="5"/>
        <v>0</v>
      </c>
      <c r="N84" s="18"/>
      <c r="O84" s="13"/>
      <c r="P84" s="18"/>
      <c r="Q84" s="1"/>
    </row>
    <row r="85" spans="1:17" s="2" customFormat="1" ht="12.75" customHeight="1">
      <c r="A85" s="127">
        <v>81</v>
      </c>
      <c r="B85" s="1" t="s">
        <v>36</v>
      </c>
      <c r="C85" s="1" t="s">
        <v>6</v>
      </c>
      <c r="D85" s="31" t="s">
        <v>119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37">
        <f t="shared" si="4"/>
        <v>0</v>
      </c>
      <c r="M85" s="37">
        <f t="shared" si="5"/>
        <v>0</v>
      </c>
      <c r="N85" s="18"/>
      <c r="O85" s="13"/>
      <c r="P85" s="18"/>
      <c r="Q85" s="1"/>
    </row>
    <row r="86" spans="1:17" s="2" customFormat="1" ht="12.75" customHeight="1">
      <c r="A86" s="127">
        <v>82</v>
      </c>
      <c r="B86" s="1" t="s">
        <v>14</v>
      </c>
      <c r="C86" s="1" t="s">
        <v>11</v>
      </c>
      <c r="D86" s="31" t="s">
        <v>120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37">
        <f t="shared" si="4"/>
        <v>0</v>
      </c>
      <c r="M86" s="37">
        <f t="shared" si="5"/>
        <v>0</v>
      </c>
      <c r="N86" s="23"/>
      <c r="O86" s="13"/>
      <c r="P86" s="23"/>
      <c r="Q86" s="1"/>
    </row>
    <row r="87" spans="1:17" s="2" customFormat="1" ht="12.75" customHeight="1">
      <c r="A87" s="127">
        <v>83</v>
      </c>
      <c r="B87" s="1" t="s">
        <v>104</v>
      </c>
      <c r="C87" s="14">
        <v>20</v>
      </c>
      <c r="D87" s="31" t="s">
        <v>121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37">
        <f t="shared" si="4"/>
        <v>0</v>
      </c>
      <c r="M87" s="37">
        <f t="shared" si="5"/>
        <v>0</v>
      </c>
      <c r="N87" s="23"/>
      <c r="O87" s="13"/>
      <c r="P87" s="23"/>
      <c r="Q87" s="1"/>
    </row>
    <row r="88" spans="1:17" s="2" customFormat="1" ht="12.75" customHeight="1">
      <c r="A88" s="127">
        <v>84</v>
      </c>
      <c r="B88" s="1" t="s">
        <v>36</v>
      </c>
      <c r="C88" s="14" t="s">
        <v>122</v>
      </c>
      <c r="D88" s="31" t="s">
        <v>123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37">
        <f t="shared" si="4"/>
        <v>0</v>
      </c>
      <c r="M88" s="37">
        <f t="shared" si="5"/>
        <v>0</v>
      </c>
      <c r="N88" s="23"/>
      <c r="O88" s="13"/>
      <c r="P88" s="23"/>
      <c r="Q88" s="1"/>
    </row>
    <row r="89" spans="1:17" s="2" customFormat="1" ht="12.75" customHeight="1">
      <c r="A89" s="127">
        <v>85</v>
      </c>
      <c r="B89" s="1" t="s">
        <v>36</v>
      </c>
      <c r="C89" s="14">
        <v>24</v>
      </c>
      <c r="D89" s="31" t="s">
        <v>124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37">
        <f t="shared" si="4"/>
        <v>0</v>
      </c>
      <c r="M89" s="37">
        <f t="shared" si="5"/>
        <v>0</v>
      </c>
      <c r="N89" s="120"/>
      <c r="O89" s="13"/>
      <c r="P89" s="23"/>
      <c r="Q89" s="1"/>
    </row>
    <row r="90" spans="1:17" s="2" customFormat="1" ht="12.75" customHeight="1">
      <c r="A90" s="127">
        <v>86</v>
      </c>
      <c r="B90" s="118" t="s">
        <v>39</v>
      </c>
      <c r="C90" s="118" t="s">
        <v>13</v>
      </c>
      <c r="D90" s="119" t="s">
        <v>125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37">
        <f t="shared" si="4"/>
        <v>0</v>
      </c>
      <c r="M90" s="37">
        <f t="shared" si="5"/>
        <v>0</v>
      </c>
      <c r="N90" s="77"/>
      <c r="O90" s="13"/>
      <c r="P90" s="23"/>
      <c r="Q90" s="1"/>
    </row>
    <row r="91" spans="1:17" s="2" customFormat="1" ht="12.75" customHeight="1">
      <c r="A91" s="127">
        <v>87</v>
      </c>
      <c r="B91" s="75" t="s">
        <v>39</v>
      </c>
      <c r="C91" s="75">
        <v>35</v>
      </c>
      <c r="D91" s="76" t="s">
        <v>126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37">
        <f t="shared" si="4"/>
        <v>0</v>
      </c>
      <c r="M91" s="37">
        <f t="shared" si="5"/>
        <v>0</v>
      </c>
      <c r="N91" s="15"/>
      <c r="O91" s="13"/>
      <c r="P91" s="40"/>
      <c r="Q91" s="1"/>
    </row>
    <row r="92" spans="1:17" s="2" customFormat="1" ht="12.75" customHeight="1">
      <c r="A92" s="127">
        <v>88</v>
      </c>
      <c r="B92" s="1" t="s">
        <v>39</v>
      </c>
      <c r="C92" s="1" t="s">
        <v>54</v>
      </c>
      <c r="D92" s="31" t="s">
        <v>127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37">
        <f t="shared" si="4"/>
        <v>0</v>
      </c>
      <c r="M92" s="37">
        <f t="shared" si="5"/>
        <v>0</v>
      </c>
      <c r="N92" s="98"/>
      <c r="O92" s="13"/>
      <c r="P92" s="23"/>
      <c r="Q92" s="1"/>
    </row>
    <row r="93" spans="1:17" s="2" customFormat="1" ht="12.75" customHeight="1">
      <c r="A93" s="127">
        <v>89</v>
      </c>
      <c r="B93" s="96" t="s">
        <v>36</v>
      </c>
      <c r="C93" s="96" t="s">
        <v>12</v>
      </c>
      <c r="D93" s="97" t="s">
        <v>128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37">
        <f t="shared" si="4"/>
        <v>0</v>
      </c>
      <c r="M93" s="37">
        <f t="shared" si="5"/>
        <v>0</v>
      </c>
      <c r="N93" s="98"/>
      <c r="O93" s="13"/>
      <c r="P93" s="23"/>
      <c r="Q93" s="1"/>
    </row>
    <row r="94" spans="1:17" s="2" customFormat="1" ht="12.75" customHeight="1">
      <c r="A94" s="127">
        <v>90</v>
      </c>
      <c r="B94" s="96" t="s">
        <v>39</v>
      </c>
      <c r="C94" s="96">
        <v>201</v>
      </c>
      <c r="D94" s="97" t="s">
        <v>129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37">
        <f t="shared" si="4"/>
        <v>0</v>
      </c>
      <c r="M94" s="37">
        <f t="shared" si="5"/>
        <v>0</v>
      </c>
      <c r="N94" s="15"/>
      <c r="O94" s="13"/>
      <c r="P94" s="40"/>
      <c r="Q94" s="1"/>
    </row>
    <row r="95" spans="1:17" s="2" customFormat="1" ht="12.75" customHeight="1">
      <c r="A95" s="127">
        <v>91</v>
      </c>
      <c r="B95" s="1" t="s">
        <v>36</v>
      </c>
      <c r="C95" s="1" t="s">
        <v>122</v>
      </c>
      <c r="D95" s="31" t="s">
        <v>130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37">
        <f t="shared" si="4"/>
        <v>0</v>
      </c>
      <c r="M95" s="37">
        <f t="shared" si="5"/>
        <v>0</v>
      </c>
      <c r="N95" s="23"/>
      <c r="O95" s="13"/>
      <c r="P95" s="23"/>
      <c r="Q95" s="1"/>
    </row>
    <row r="96" spans="1:17" s="2" customFormat="1" ht="12.75" customHeight="1">
      <c r="A96" s="127">
        <v>92</v>
      </c>
      <c r="B96" s="1" t="s">
        <v>36</v>
      </c>
      <c r="C96" s="14">
        <v>26</v>
      </c>
      <c r="D96" s="31" t="s">
        <v>131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37">
        <f t="shared" si="4"/>
        <v>0</v>
      </c>
      <c r="M96" s="37">
        <f t="shared" si="5"/>
        <v>0</v>
      </c>
      <c r="N96" s="15"/>
      <c r="O96" s="13"/>
      <c r="P96" s="40"/>
      <c r="Q96" s="1"/>
    </row>
    <row r="97" spans="1:17" s="2" customFormat="1" ht="12.75" customHeight="1">
      <c r="A97" s="127">
        <v>93</v>
      </c>
      <c r="B97" s="1" t="s">
        <v>36</v>
      </c>
      <c r="C97" s="1" t="s">
        <v>99</v>
      </c>
      <c r="D97" s="31" t="s">
        <v>132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37">
        <f t="shared" si="4"/>
        <v>0</v>
      </c>
      <c r="M97" s="37">
        <f t="shared" si="5"/>
        <v>0</v>
      </c>
      <c r="N97" s="15"/>
      <c r="O97" s="13"/>
      <c r="P97" s="40"/>
      <c r="Q97" s="1"/>
    </row>
    <row r="98" spans="1:17" s="2" customFormat="1" ht="12.75" customHeight="1">
      <c r="A98" s="127">
        <v>94</v>
      </c>
      <c r="B98" s="1" t="s">
        <v>104</v>
      </c>
      <c r="C98" s="1">
        <v>20</v>
      </c>
      <c r="D98" s="31" t="s">
        <v>133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37">
        <f t="shared" si="4"/>
        <v>0</v>
      </c>
      <c r="M98" s="37">
        <f t="shared" si="5"/>
        <v>0</v>
      </c>
      <c r="N98" s="15"/>
      <c r="O98" s="13"/>
      <c r="P98" s="40"/>
      <c r="Q98" s="1"/>
    </row>
    <row r="99" spans="1:17" s="2" customFormat="1" ht="12.75" customHeight="1">
      <c r="A99" s="127">
        <v>95</v>
      </c>
      <c r="B99" s="22" t="s">
        <v>104</v>
      </c>
      <c r="C99" s="29">
        <v>20</v>
      </c>
      <c r="D99" s="31" t="s">
        <v>134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37">
        <f t="shared" si="4"/>
        <v>0</v>
      </c>
      <c r="M99" s="37">
        <f t="shared" si="5"/>
        <v>0</v>
      </c>
      <c r="N99" s="117"/>
      <c r="O99" s="13"/>
      <c r="P99" s="40"/>
      <c r="Q99" s="1"/>
    </row>
    <row r="100" spans="1:17" s="2" customFormat="1" ht="12.75" customHeight="1">
      <c r="A100" s="127">
        <v>96</v>
      </c>
      <c r="B100" s="1" t="s">
        <v>39</v>
      </c>
      <c r="C100" s="1" t="s">
        <v>146</v>
      </c>
      <c r="D100" s="31" t="s">
        <v>147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37">
        <v>0</v>
      </c>
      <c r="K100" s="37">
        <v>0</v>
      </c>
      <c r="L100" s="37">
        <f aca="true" t="shared" si="6" ref="L100:L110">SUM(E100:K100)</f>
        <v>0</v>
      </c>
      <c r="M100" s="37">
        <f aca="true" t="shared" si="7" ref="M100:M110">MAX((E100+F100+G100+H100+I100),(E100+F100+G100+H100+J100),(E100+F100+G100+H100+K100),(E100+F100+I100+J100),(E100+F100+I100+K100),(E100+F100+J100+K100),(G100+H100+I100+J100),(G100+H100+I100+K100),(I100+J100+K100),(G100+H100+J100+K100))</f>
        <v>0</v>
      </c>
      <c r="N100" s="37"/>
      <c r="O100" s="13"/>
      <c r="P100" s="37"/>
      <c r="Q100" s="1"/>
    </row>
    <row r="101" spans="1:17" s="2" customFormat="1" ht="12.75" customHeight="1">
      <c r="A101" s="127">
        <v>97</v>
      </c>
      <c r="B101" s="115" t="s">
        <v>104</v>
      </c>
      <c r="C101" s="115">
        <v>20</v>
      </c>
      <c r="D101" s="116" t="s">
        <v>135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37">
        <f t="shared" si="6"/>
        <v>0</v>
      </c>
      <c r="M101" s="37">
        <f t="shared" si="7"/>
        <v>0</v>
      </c>
      <c r="N101" s="15"/>
      <c r="O101" s="13"/>
      <c r="P101" s="40"/>
      <c r="Q101" s="1"/>
    </row>
    <row r="102" spans="1:17" s="2" customFormat="1" ht="12.75" customHeight="1">
      <c r="A102" s="127">
        <v>98</v>
      </c>
      <c r="B102" s="1" t="s">
        <v>104</v>
      </c>
      <c r="C102" s="1">
        <v>20</v>
      </c>
      <c r="D102" s="31" t="s">
        <v>136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37">
        <f t="shared" si="6"/>
        <v>0</v>
      </c>
      <c r="M102" s="37">
        <f t="shared" si="7"/>
        <v>0</v>
      </c>
      <c r="N102" s="37"/>
      <c r="O102" s="13"/>
      <c r="P102" s="37"/>
      <c r="Q102" s="1"/>
    </row>
    <row r="103" spans="1:17" s="2" customFormat="1" ht="12.75" customHeight="1">
      <c r="A103" s="127">
        <v>99</v>
      </c>
      <c r="B103" s="14">
        <v>10</v>
      </c>
      <c r="C103" s="14">
        <v>134</v>
      </c>
      <c r="D103" s="31" t="s">
        <v>137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37">
        <f t="shared" si="6"/>
        <v>0</v>
      </c>
      <c r="M103" s="37">
        <f t="shared" si="7"/>
        <v>0</v>
      </c>
      <c r="N103" s="15"/>
      <c r="O103" s="13"/>
      <c r="P103" s="40"/>
      <c r="Q103" s="1"/>
    </row>
    <row r="104" spans="1:17" s="2" customFormat="1" ht="12.75" customHeight="1">
      <c r="A104" s="127">
        <v>100</v>
      </c>
      <c r="B104" s="1">
        <v>10</v>
      </c>
      <c r="C104" s="1" t="s">
        <v>138</v>
      </c>
      <c r="D104" s="31" t="s">
        <v>139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37">
        <f t="shared" si="6"/>
        <v>0</v>
      </c>
      <c r="M104" s="37">
        <f t="shared" si="7"/>
        <v>0</v>
      </c>
      <c r="N104" s="37"/>
      <c r="O104" s="13"/>
      <c r="P104" s="37"/>
      <c r="Q104" s="1"/>
    </row>
    <row r="105" spans="1:17" s="2" customFormat="1" ht="12.75" customHeight="1">
      <c r="A105" s="127">
        <v>101</v>
      </c>
      <c r="B105" s="14">
        <v>10</v>
      </c>
      <c r="C105" s="14" t="s">
        <v>13</v>
      </c>
      <c r="D105" s="31" t="s">
        <v>140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37">
        <f t="shared" si="6"/>
        <v>0</v>
      </c>
      <c r="M105" s="37">
        <f t="shared" si="7"/>
        <v>0</v>
      </c>
      <c r="N105" s="15"/>
      <c r="O105" s="13"/>
      <c r="P105" s="40"/>
      <c r="Q105" s="1"/>
    </row>
    <row r="106" spans="1:17" s="2" customFormat="1" ht="12.75" customHeight="1">
      <c r="A106" s="127">
        <v>102</v>
      </c>
      <c r="B106" s="1" t="s">
        <v>104</v>
      </c>
      <c r="C106" s="2">
        <v>20</v>
      </c>
      <c r="D106" s="31" t="s">
        <v>141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37">
        <f t="shared" si="6"/>
        <v>0</v>
      </c>
      <c r="M106" s="37">
        <f t="shared" si="7"/>
        <v>0</v>
      </c>
      <c r="N106" s="15"/>
      <c r="O106" s="13"/>
      <c r="P106" s="40"/>
      <c r="Q106" s="1"/>
    </row>
    <row r="107" spans="1:17" s="2" customFormat="1" ht="12.75" customHeight="1">
      <c r="A107" s="127">
        <v>103</v>
      </c>
      <c r="B107" s="1" t="s">
        <v>39</v>
      </c>
      <c r="C107" s="1">
        <v>96</v>
      </c>
      <c r="D107" s="31" t="s">
        <v>142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37">
        <f t="shared" si="6"/>
        <v>0</v>
      </c>
      <c r="M107" s="37">
        <f t="shared" si="7"/>
        <v>0</v>
      </c>
      <c r="N107" s="18"/>
      <c r="O107" s="13"/>
      <c r="P107" s="18"/>
      <c r="Q107" s="1"/>
    </row>
    <row r="108" spans="1:17" s="2" customFormat="1" ht="12.75" customHeight="1">
      <c r="A108" s="127">
        <v>104</v>
      </c>
      <c r="B108" s="1" t="s">
        <v>39</v>
      </c>
      <c r="C108" s="1">
        <v>132</v>
      </c>
      <c r="D108" s="31" t="s">
        <v>143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37">
        <f t="shared" si="6"/>
        <v>0</v>
      </c>
      <c r="M108" s="37">
        <f t="shared" si="7"/>
        <v>0</v>
      </c>
      <c r="N108" s="18"/>
      <c r="O108" s="13"/>
      <c r="P108" s="18"/>
      <c r="Q108" s="1"/>
    </row>
    <row r="109" spans="1:17" s="2" customFormat="1" ht="12.75" customHeight="1">
      <c r="A109" s="127">
        <v>105</v>
      </c>
      <c r="B109" s="1" t="s">
        <v>36</v>
      </c>
      <c r="C109" s="1" t="s">
        <v>51</v>
      </c>
      <c r="D109" s="31" t="s">
        <v>144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37">
        <f t="shared" si="6"/>
        <v>0</v>
      </c>
      <c r="M109" s="37">
        <f t="shared" si="7"/>
        <v>0</v>
      </c>
      <c r="N109" s="108"/>
      <c r="O109" s="13"/>
      <c r="P109" s="40"/>
      <c r="Q109" s="1"/>
    </row>
    <row r="110" spans="1:17" s="2" customFormat="1" ht="12.75" customHeight="1">
      <c r="A110" s="127">
        <v>106</v>
      </c>
      <c r="B110" s="1" t="s">
        <v>39</v>
      </c>
      <c r="C110" s="1" t="s">
        <v>51</v>
      </c>
      <c r="D110" s="31" t="s">
        <v>145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37">
        <f t="shared" si="6"/>
        <v>0</v>
      </c>
      <c r="M110" s="37">
        <f t="shared" si="7"/>
        <v>0</v>
      </c>
      <c r="N110" s="37"/>
      <c r="O110" s="13"/>
      <c r="P110" s="37"/>
      <c r="Q110" s="1"/>
    </row>
    <row r="111" spans="2:17" s="2" customFormat="1" ht="12.75" customHeight="1">
      <c r="B111" s="1"/>
      <c r="C111" s="1"/>
      <c r="D111" s="31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13"/>
      <c r="P111" s="37"/>
      <c r="Q111" s="1"/>
    </row>
    <row r="112" spans="1:17" s="2" customFormat="1" ht="12.75" customHeight="1">
      <c r="A112" s="7"/>
      <c r="B112" s="1"/>
      <c r="C112" s="1"/>
      <c r="D112" s="31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13"/>
      <c r="P112" s="37"/>
      <c r="Q112" s="1"/>
    </row>
    <row r="113" spans="2:17" s="2" customFormat="1" ht="12.75" customHeight="1">
      <c r="B113" s="1"/>
      <c r="D113" s="31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13"/>
      <c r="P113" s="37"/>
      <c r="Q113" s="1"/>
    </row>
    <row r="114" spans="1:17" s="2" customFormat="1" ht="12.75" customHeight="1">
      <c r="A114" s="7"/>
      <c r="B114" s="1"/>
      <c r="C114" s="1"/>
      <c r="D114" s="31"/>
      <c r="E114" s="28"/>
      <c r="F114" s="28"/>
      <c r="G114" s="28"/>
      <c r="H114" s="28"/>
      <c r="I114" s="28"/>
      <c r="J114" s="28"/>
      <c r="K114" s="18"/>
      <c r="L114" s="18"/>
      <c r="M114" s="15"/>
      <c r="N114" s="15"/>
      <c r="O114" s="13"/>
      <c r="P114" s="40"/>
      <c r="Q114" s="1"/>
    </row>
    <row r="115" spans="2:17" s="2" customFormat="1" ht="12.75" customHeight="1">
      <c r="B115" s="1"/>
      <c r="C115" s="1"/>
      <c r="D115" s="31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13"/>
      <c r="P115" s="37"/>
      <c r="Q115" s="1"/>
    </row>
    <row r="116" spans="1:17" s="2" customFormat="1" ht="12.75" customHeight="1">
      <c r="A116" s="7"/>
      <c r="B116" s="99"/>
      <c r="C116" s="99"/>
      <c r="D116" s="100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3"/>
      <c r="P116" s="37"/>
      <c r="Q116" s="1"/>
    </row>
    <row r="117" spans="2:17" s="2" customFormat="1" ht="12.75" customHeight="1">
      <c r="B117" s="84"/>
      <c r="C117" s="84"/>
      <c r="D117" s="85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13"/>
      <c r="P117" s="37"/>
      <c r="Q117" s="1"/>
    </row>
    <row r="118" spans="1:17" s="2" customFormat="1" ht="12.75" customHeight="1">
      <c r="A118" s="7"/>
      <c r="B118" s="1"/>
      <c r="C118" s="1"/>
      <c r="D118" s="31"/>
      <c r="E118" s="28"/>
      <c r="F118" s="28"/>
      <c r="G118" s="28"/>
      <c r="H118" s="28"/>
      <c r="I118" s="28"/>
      <c r="J118" s="28"/>
      <c r="K118" s="28"/>
      <c r="L118" s="28"/>
      <c r="M118" s="18"/>
      <c r="N118" s="18"/>
      <c r="O118" s="13"/>
      <c r="P118" s="23"/>
      <c r="Q118" s="1"/>
    </row>
    <row r="119" spans="2:17" s="2" customFormat="1" ht="12.75" customHeight="1">
      <c r="B119" s="1"/>
      <c r="C119" s="38"/>
      <c r="D119" s="31"/>
      <c r="E119" s="28"/>
      <c r="F119" s="28"/>
      <c r="G119" s="28"/>
      <c r="H119" s="28"/>
      <c r="I119" s="28"/>
      <c r="J119" s="28"/>
      <c r="K119" s="28"/>
      <c r="L119" s="28"/>
      <c r="M119" s="18"/>
      <c r="N119" s="18"/>
      <c r="O119" s="13"/>
      <c r="P119" s="18"/>
      <c r="Q119" s="1"/>
    </row>
    <row r="120" spans="1:17" s="2" customFormat="1" ht="12.75" customHeight="1">
      <c r="A120" s="7"/>
      <c r="B120" s="1"/>
      <c r="C120" s="38"/>
      <c r="D120" s="31"/>
      <c r="E120" s="28"/>
      <c r="F120" s="28"/>
      <c r="G120" s="28"/>
      <c r="H120" s="28"/>
      <c r="I120" s="28"/>
      <c r="J120" s="28"/>
      <c r="K120" s="28"/>
      <c r="L120" s="28"/>
      <c r="M120" s="18"/>
      <c r="N120" s="18"/>
      <c r="O120" s="13"/>
      <c r="P120" s="18"/>
      <c r="Q120" s="1"/>
    </row>
    <row r="121" spans="2:17" s="2" customFormat="1" ht="12.75" customHeight="1">
      <c r="B121" s="1"/>
      <c r="C121" s="38"/>
      <c r="D121" s="31"/>
      <c r="E121" s="28"/>
      <c r="F121" s="28"/>
      <c r="G121" s="28"/>
      <c r="H121" s="28"/>
      <c r="I121" s="28"/>
      <c r="J121" s="28"/>
      <c r="K121" s="28"/>
      <c r="L121" s="28"/>
      <c r="M121" s="18"/>
      <c r="N121" s="18"/>
      <c r="O121" s="13"/>
      <c r="P121" s="18"/>
      <c r="Q121" s="1"/>
    </row>
    <row r="122" spans="1:17" s="2" customFormat="1" ht="12.75" customHeight="1">
      <c r="A122" s="7"/>
      <c r="B122" s="1"/>
      <c r="C122" s="38"/>
      <c r="D122" s="31"/>
      <c r="E122" s="28"/>
      <c r="F122" s="28"/>
      <c r="G122" s="28"/>
      <c r="H122" s="28"/>
      <c r="I122" s="28"/>
      <c r="J122" s="28"/>
      <c r="K122" s="28"/>
      <c r="L122" s="28"/>
      <c r="M122" s="18"/>
      <c r="N122" s="18"/>
      <c r="O122" s="13"/>
      <c r="P122" s="18"/>
      <c r="Q122" s="1"/>
    </row>
    <row r="123" spans="2:17" s="2" customFormat="1" ht="12.75" customHeight="1">
      <c r="B123" s="1"/>
      <c r="C123" s="1"/>
      <c r="D123" s="31"/>
      <c r="E123" s="28"/>
      <c r="F123" s="28"/>
      <c r="G123" s="28"/>
      <c r="H123" s="28"/>
      <c r="I123" s="28"/>
      <c r="J123" s="28"/>
      <c r="K123" s="28"/>
      <c r="L123" s="28"/>
      <c r="M123" s="18"/>
      <c r="N123" s="18"/>
      <c r="O123" s="13"/>
      <c r="P123" s="18"/>
      <c r="Q123" s="1"/>
    </row>
    <row r="124" spans="1:17" s="2" customFormat="1" ht="12.75" customHeight="1">
      <c r="A124" s="7"/>
      <c r="B124" s="1"/>
      <c r="C124" s="1"/>
      <c r="D124" s="31"/>
      <c r="E124" s="28"/>
      <c r="F124" s="28"/>
      <c r="G124" s="28"/>
      <c r="H124" s="28"/>
      <c r="I124" s="28"/>
      <c r="J124" s="28"/>
      <c r="K124" s="28"/>
      <c r="L124" s="28"/>
      <c r="M124" s="18"/>
      <c r="N124" s="18"/>
      <c r="O124" s="13"/>
      <c r="P124" s="18"/>
      <c r="Q124" s="1"/>
    </row>
    <row r="125" spans="2:17" s="2" customFormat="1" ht="12.75" customHeight="1">
      <c r="B125" s="1"/>
      <c r="C125" s="1"/>
      <c r="D125" s="31"/>
      <c r="E125" s="28"/>
      <c r="F125" s="28"/>
      <c r="G125" s="28"/>
      <c r="H125" s="28"/>
      <c r="I125" s="28"/>
      <c r="J125" s="28"/>
      <c r="K125" s="18"/>
      <c r="L125" s="18"/>
      <c r="M125" s="15"/>
      <c r="N125" s="15"/>
      <c r="O125" s="13"/>
      <c r="P125" s="40"/>
      <c r="Q125" s="1"/>
    </row>
    <row r="126" spans="1:17" s="2" customFormat="1" ht="12.75" customHeight="1">
      <c r="A126" s="7"/>
      <c r="B126" s="1"/>
      <c r="C126" s="1"/>
      <c r="D126" s="31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13"/>
      <c r="P126" s="37"/>
      <c r="Q126" s="1"/>
    </row>
    <row r="127" spans="2:17" s="2" customFormat="1" ht="12.75" customHeight="1">
      <c r="B127" s="1"/>
      <c r="D127" s="31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13"/>
      <c r="P127" s="37"/>
      <c r="Q127" s="1"/>
    </row>
    <row r="128" spans="1:17" s="2" customFormat="1" ht="12.75" customHeight="1">
      <c r="A128" s="7"/>
      <c r="B128" s="1"/>
      <c r="C128" s="1"/>
      <c r="D128" s="31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13"/>
      <c r="P128" s="37"/>
      <c r="Q128" s="1"/>
    </row>
    <row r="129" spans="2:17" s="2" customFormat="1" ht="12.75" customHeight="1">
      <c r="B129" s="1"/>
      <c r="C129" s="1"/>
      <c r="D129" s="31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13"/>
      <c r="P129" s="37"/>
      <c r="Q129" s="1"/>
    </row>
    <row r="130" spans="1:17" s="2" customFormat="1" ht="12.75" customHeight="1">
      <c r="A130" s="7"/>
      <c r="B130" s="72"/>
      <c r="C130" s="72"/>
      <c r="D130" s="73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13"/>
      <c r="P130" s="37"/>
      <c r="Q130" s="1"/>
    </row>
    <row r="131" spans="2:17" s="2" customFormat="1" ht="12.75" customHeight="1">
      <c r="B131" s="121"/>
      <c r="C131" s="121"/>
      <c r="D131" s="122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3"/>
      <c r="P131" s="37"/>
      <c r="Q131" s="1"/>
    </row>
    <row r="132" spans="1:17" s="2" customFormat="1" ht="12.75" customHeight="1">
      <c r="A132" s="7"/>
      <c r="B132" s="1"/>
      <c r="C132" s="1"/>
      <c r="D132" s="31"/>
      <c r="E132" s="28"/>
      <c r="F132" s="28"/>
      <c r="G132" s="28"/>
      <c r="H132" s="28"/>
      <c r="I132" s="28"/>
      <c r="J132" s="28"/>
      <c r="K132" s="28"/>
      <c r="L132" s="28"/>
      <c r="M132" s="18"/>
      <c r="N132" s="18"/>
      <c r="O132" s="13"/>
      <c r="P132" s="18"/>
      <c r="Q132" s="1"/>
    </row>
    <row r="133" spans="2:17" s="2" customFormat="1" ht="12.75" customHeight="1">
      <c r="B133" s="1"/>
      <c r="C133" s="1"/>
      <c r="D133" s="31"/>
      <c r="E133" s="28"/>
      <c r="F133" s="28"/>
      <c r="G133" s="28"/>
      <c r="H133" s="28"/>
      <c r="I133" s="28"/>
      <c r="J133" s="28"/>
      <c r="K133" s="28"/>
      <c r="L133" s="28"/>
      <c r="M133" s="18"/>
      <c r="N133" s="18"/>
      <c r="O133" s="13"/>
      <c r="P133" s="18"/>
      <c r="Q133" s="1"/>
    </row>
    <row r="134" spans="1:17" s="2" customFormat="1" ht="12.75" customHeight="1">
      <c r="A134" s="7"/>
      <c r="D134" s="31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13"/>
      <c r="P134" s="37"/>
      <c r="Q134" s="1"/>
    </row>
    <row r="135" spans="2:17" s="2" customFormat="1" ht="12.75" customHeight="1">
      <c r="B135" s="1"/>
      <c r="C135" s="1"/>
      <c r="D135" s="31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13"/>
      <c r="P135" s="37"/>
      <c r="Q135" s="1"/>
    </row>
    <row r="136" spans="1:17" s="2" customFormat="1" ht="12.75" customHeight="1">
      <c r="A136" s="7"/>
      <c r="B136" s="1"/>
      <c r="C136" s="1"/>
      <c r="D136" s="31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13"/>
      <c r="P136" s="37"/>
      <c r="Q136" s="1"/>
    </row>
    <row r="137" spans="2:17" s="2" customFormat="1" ht="12.75" customHeight="1">
      <c r="B137" s="1"/>
      <c r="C137" s="1"/>
      <c r="D137" s="31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13"/>
      <c r="P137" s="37"/>
      <c r="Q137" s="1"/>
    </row>
    <row r="138" spans="1:17" s="2" customFormat="1" ht="12.75" customHeight="1">
      <c r="A138" s="7"/>
      <c r="B138" s="1"/>
      <c r="C138" s="1"/>
      <c r="D138" s="31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13"/>
      <c r="P138" s="37"/>
      <c r="Q138" s="1"/>
    </row>
    <row r="139" spans="2:17" s="2" customFormat="1" ht="12.75" customHeight="1">
      <c r="B139" s="1"/>
      <c r="C139" s="1"/>
      <c r="D139" s="31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13"/>
      <c r="P139" s="37"/>
      <c r="Q139" s="1"/>
    </row>
    <row r="140" spans="1:17" s="2" customFormat="1" ht="12.75" customHeight="1">
      <c r="A140" s="7"/>
      <c r="B140" s="1"/>
      <c r="C140" s="38"/>
      <c r="D140" s="31"/>
      <c r="E140" s="28"/>
      <c r="F140" s="28"/>
      <c r="G140" s="28"/>
      <c r="H140" s="28"/>
      <c r="I140" s="28"/>
      <c r="J140" s="28"/>
      <c r="K140" s="28"/>
      <c r="L140" s="28"/>
      <c r="M140" s="18"/>
      <c r="N140" s="18"/>
      <c r="O140" s="13"/>
      <c r="P140" s="18"/>
      <c r="Q140" s="1"/>
    </row>
    <row r="141" spans="2:17" s="2" customFormat="1" ht="12.75" customHeight="1">
      <c r="B141" s="1"/>
      <c r="D141" s="31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13"/>
      <c r="P141" s="37"/>
      <c r="Q141" s="1"/>
    </row>
    <row r="142" spans="1:17" s="2" customFormat="1" ht="12.75" customHeight="1">
      <c r="A142" s="7"/>
      <c r="B142" s="102"/>
      <c r="C142" s="102"/>
      <c r="D142" s="103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3"/>
      <c r="P142" s="37"/>
      <c r="Q142" s="1"/>
    </row>
    <row r="143" spans="2:17" s="2" customFormat="1" ht="12.75" customHeight="1">
      <c r="B143" s="1"/>
      <c r="C143" s="1"/>
      <c r="D143" s="31"/>
      <c r="E143" s="28"/>
      <c r="F143" s="28"/>
      <c r="G143" s="28"/>
      <c r="H143" s="28"/>
      <c r="I143" s="28"/>
      <c r="J143" s="28"/>
      <c r="K143" s="28"/>
      <c r="L143" s="28"/>
      <c r="M143" s="18"/>
      <c r="N143" s="18"/>
      <c r="O143" s="13"/>
      <c r="P143" s="18"/>
      <c r="Q143" s="1"/>
    </row>
    <row r="144" spans="1:17" s="2" customFormat="1" ht="12.75" customHeight="1">
      <c r="A144" s="7"/>
      <c r="B144" s="1"/>
      <c r="D144" s="31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13"/>
      <c r="P144" s="37"/>
      <c r="Q144" s="1"/>
    </row>
    <row r="145" spans="2:17" s="2" customFormat="1" ht="12.75" customHeight="1">
      <c r="B145" s="1"/>
      <c r="C145" s="14"/>
      <c r="D145" s="31"/>
      <c r="E145" s="15"/>
      <c r="F145" s="30"/>
      <c r="G145" s="30"/>
      <c r="H145" s="15"/>
      <c r="I145" s="15"/>
      <c r="J145" s="15"/>
      <c r="K145" s="15"/>
      <c r="L145" s="15"/>
      <c r="M145" s="23"/>
      <c r="N145" s="23"/>
      <c r="O145" s="13"/>
      <c r="P145" s="23"/>
      <c r="Q145" s="1"/>
    </row>
    <row r="146" spans="1:17" s="2" customFormat="1" ht="12.75" customHeight="1">
      <c r="A146" s="7"/>
      <c r="B146" s="1"/>
      <c r="C146" s="14"/>
      <c r="D146" s="31"/>
      <c r="E146" s="15"/>
      <c r="F146" s="30"/>
      <c r="G146" s="30"/>
      <c r="H146" s="15"/>
      <c r="I146" s="15"/>
      <c r="J146" s="15"/>
      <c r="K146" s="15"/>
      <c r="L146" s="15"/>
      <c r="M146" s="23"/>
      <c r="N146" s="23"/>
      <c r="O146" s="13"/>
      <c r="P146" s="23"/>
      <c r="Q146" s="1"/>
    </row>
    <row r="147" spans="2:17" s="2" customFormat="1" ht="12.75" customHeight="1">
      <c r="B147" s="48"/>
      <c r="C147" s="48"/>
      <c r="D147" s="49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13"/>
      <c r="P147" s="23"/>
      <c r="Q147" s="1"/>
    </row>
    <row r="148" spans="1:17" s="2" customFormat="1" ht="12.75" customHeight="1">
      <c r="A148" s="7"/>
      <c r="B148" s="1"/>
      <c r="C148" s="14"/>
      <c r="D148" s="31"/>
      <c r="E148" s="15"/>
      <c r="F148" s="15"/>
      <c r="G148" s="15"/>
      <c r="H148" s="15"/>
      <c r="I148" s="15"/>
      <c r="J148" s="15"/>
      <c r="K148" s="15"/>
      <c r="L148" s="15"/>
      <c r="M148" s="23"/>
      <c r="N148" s="23"/>
      <c r="O148" s="13"/>
      <c r="P148" s="23"/>
      <c r="Q148" s="1"/>
    </row>
    <row r="149" spans="2:17" s="2" customFormat="1" ht="12.75" customHeight="1">
      <c r="B149" s="1"/>
      <c r="C149" s="1"/>
      <c r="D149" s="31"/>
      <c r="E149" s="28"/>
      <c r="F149" s="28"/>
      <c r="G149" s="28"/>
      <c r="H149" s="28"/>
      <c r="I149" s="28"/>
      <c r="J149" s="28"/>
      <c r="K149" s="28"/>
      <c r="L149" s="28"/>
      <c r="M149" s="18"/>
      <c r="N149" s="18"/>
      <c r="O149" s="13"/>
      <c r="P149" s="18"/>
      <c r="Q149" s="1"/>
    </row>
    <row r="150" spans="1:17" s="2" customFormat="1" ht="12.75" customHeight="1">
      <c r="A150" s="7"/>
      <c r="B150" s="1"/>
      <c r="C150" s="1"/>
      <c r="D150" s="31"/>
      <c r="E150" s="28"/>
      <c r="F150" s="28"/>
      <c r="G150" s="28"/>
      <c r="H150" s="28"/>
      <c r="I150" s="28"/>
      <c r="J150" s="28"/>
      <c r="K150" s="28"/>
      <c r="L150" s="28"/>
      <c r="M150" s="18"/>
      <c r="N150" s="18"/>
      <c r="O150" s="13"/>
      <c r="P150" s="18"/>
      <c r="Q150" s="1"/>
    </row>
    <row r="151" spans="2:17" s="2" customFormat="1" ht="12.75" customHeight="1">
      <c r="B151" s="1"/>
      <c r="C151" s="1"/>
      <c r="D151" s="31"/>
      <c r="E151" s="28"/>
      <c r="F151" s="28"/>
      <c r="G151" s="28"/>
      <c r="H151" s="28"/>
      <c r="I151" s="28"/>
      <c r="J151" s="28"/>
      <c r="K151" s="28"/>
      <c r="L151" s="28"/>
      <c r="M151" s="18"/>
      <c r="N151" s="18"/>
      <c r="O151" s="13"/>
      <c r="P151" s="18"/>
      <c r="Q151" s="1"/>
    </row>
    <row r="152" spans="1:17" s="2" customFormat="1" ht="12.75" customHeight="1">
      <c r="A152" s="7"/>
      <c r="B152" s="1"/>
      <c r="D152" s="31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13"/>
      <c r="P152" s="37"/>
      <c r="Q152" s="1"/>
    </row>
    <row r="153" spans="2:17" s="2" customFormat="1" ht="12.75" customHeight="1">
      <c r="B153" s="105"/>
      <c r="C153" s="105"/>
      <c r="D153" s="10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3"/>
      <c r="P153" s="37"/>
      <c r="Q153" s="1"/>
    </row>
    <row r="154" spans="1:17" s="2" customFormat="1" ht="12.75" customHeight="1">
      <c r="A154" s="7"/>
      <c r="B154" s="81"/>
      <c r="C154" s="81"/>
      <c r="D154" s="82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13"/>
      <c r="P154" s="37"/>
      <c r="Q154" s="1"/>
    </row>
    <row r="155" spans="2:17" s="2" customFormat="1" ht="12.75" customHeight="1">
      <c r="B155" s="1"/>
      <c r="D155" s="31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13"/>
      <c r="P155" s="37"/>
      <c r="Q155" s="1"/>
    </row>
    <row r="156" spans="1:17" s="2" customFormat="1" ht="12.75" customHeight="1">
      <c r="A156" s="7"/>
      <c r="B156" s="1"/>
      <c r="D156" s="31"/>
      <c r="E156" s="37"/>
      <c r="F156" s="37"/>
      <c r="G156" s="37"/>
      <c r="H156" s="37"/>
      <c r="I156" s="37"/>
      <c r="J156" s="37"/>
      <c r="K156" s="18"/>
      <c r="L156" s="18"/>
      <c r="M156" s="15"/>
      <c r="N156" s="15"/>
      <c r="O156" s="13"/>
      <c r="P156" s="40"/>
      <c r="Q156" s="1"/>
    </row>
    <row r="157" spans="2:17" s="2" customFormat="1" ht="12.75" customHeight="1">
      <c r="B157" s="1"/>
      <c r="C157" s="1"/>
      <c r="D157" s="31"/>
      <c r="E157" s="28"/>
      <c r="F157" s="28"/>
      <c r="G157" s="28"/>
      <c r="H157" s="28"/>
      <c r="I157" s="28"/>
      <c r="J157" s="28"/>
      <c r="K157" s="18"/>
      <c r="L157" s="18"/>
      <c r="M157" s="15"/>
      <c r="N157" s="15"/>
      <c r="O157" s="13"/>
      <c r="P157" s="40"/>
      <c r="Q157" s="1"/>
    </row>
    <row r="158" spans="1:17" s="2" customFormat="1" ht="12.75" customHeight="1">
      <c r="A158" s="7"/>
      <c r="B158" s="1"/>
      <c r="D158" s="31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13"/>
      <c r="P158" s="37"/>
      <c r="Q158" s="1"/>
    </row>
    <row r="159" spans="2:17" s="2" customFormat="1" ht="12.75" customHeight="1">
      <c r="B159" s="22"/>
      <c r="C159" s="29"/>
      <c r="D159" s="31"/>
      <c r="E159" s="23"/>
      <c r="F159" s="23"/>
      <c r="G159" s="23"/>
      <c r="H159" s="23"/>
      <c r="I159" s="23"/>
      <c r="J159" s="23"/>
      <c r="K159" s="23"/>
      <c r="L159" s="23"/>
      <c r="M159" s="15"/>
      <c r="N159" s="15"/>
      <c r="O159" s="13"/>
      <c r="P159" s="40"/>
      <c r="Q159" s="1"/>
    </row>
    <row r="160" spans="1:17" s="2" customFormat="1" ht="12.75" customHeight="1">
      <c r="A160" s="7"/>
      <c r="B160" s="1"/>
      <c r="C160" s="1"/>
      <c r="D160" s="31"/>
      <c r="E160" s="28"/>
      <c r="F160" s="28"/>
      <c r="G160" s="28"/>
      <c r="H160" s="28"/>
      <c r="I160" s="28"/>
      <c r="J160" s="28"/>
      <c r="K160" s="18"/>
      <c r="L160" s="18"/>
      <c r="M160" s="15"/>
      <c r="N160" s="15"/>
      <c r="O160" s="13"/>
      <c r="P160" s="40"/>
      <c r="Q160" s="1"/>
    </row>
    <row r="161" spans="2:17" s="2" customFormat="1" ht="12.75" customHeight="1">
      <c r="B161" s="1"/>
      <c r="C161" s="29"/>
      <c r="D161" s="32"/>
      <c r="E161" s="23"/>
      <c r="F161" s="23"/>
      <c r="G161" s="23"/>
      <c r="H161" s="28"/>
      <c r="I161" s="28"/>
      <c r="J161" s="28"/>
      <c r="K161" s="18"/>
      <c r="L161" s="23"/>
      <c r="M161" s="15"/>
      <c r="N161" s="15"/>
      <c r="O161" s="13"/>
      <c r="P161" s="40"/>
      <c r="Q161" s="1"/>
    </row>
    <row r="162" spans="1:17" s="2" customFormat="1" ht="12.75" customHeight="1">
      <c r="A162" s="7"/>
      <c r="B162" s="1"/>
      <c r="C162" s="29"/>
      <c r="D162" s="31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13"/>
      <c r="P162" s="23"/>
      <c r="Q162" s="1"/>
    </row>
    <row r="163" spans="2:17" s="2" customFormat="1" ht="12.75" customHeight="1">
      <c r="B163" s="1"/>
      <c r="D163" s="31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13"/>
      <c r="P163" s="37"/>
      <c r="Q163" s="1"/>
    </row>
    <row r="164" spans="1:17" s="2" customFormat="1" ht="12.75" customHeight="1">
      <c r="A164" s="7"/>
      <c r="B164" s="1"/>
      <c r="C164" s="1"/>
      <c r="D164" s="31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13"/>
      <c r="P164" s="37"/>
      <c r="Q164" s="1"/>
    </row>
    <row r="165" spans="2:17" s="2" customFormat="1" ht="12.75" customHeight="1">
      <c r="B165" s="1"/>
      <c r="C165" s="1"/>
      <c r="D165" s="31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13"/>
      <c r="P165" s="37"/>
      <c r="Q165" s="1"/>
    </row>
    <row r="166" spans="1:17" s="2" customFormat="1" ht="12.75" customHeight="1">
      <c r="A166" s="7"/>
      <c r="B166" s="1"/>
      <c r="D166" s="3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13"/>
      <c r="P166" s="41"/>
      <c r="Q166" s="1"/>
    </row>
    <row r="167" spans="2:17" s="2" customFormat="1" ht="12.75" customHeight="1">
      <c r="B167" s="1"/>
      <c r="C167" s="38"/>
      <c r="D167" s="31"/>
      <c r="E167" s="28"/>
      <c r="F167" s="28"/>
      <c r="G167" s="28"/>
      <c r="H167" s="28"/>
      <c r="I167" s="28"/>
      <c r="J167" s="28"/>
      <c r="K167" s="18"/>
      <c r="L167" s="18"/>
      <c r="M167" s="15"/>
      <c r="N167" s="15"/>
      <c r="O167" s="13"/>
      <c r="P167" s="40"/>
      <c r="Q167" s="1"/>
    </row>
    <row r="168" spans="1:17" s="2" customFormat="1" ht="12.75" customHeight="1">
      <c r="A168" s="7"/>
      <c r="B168" s="1"/>
      <c r="D168" s="31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13"/>
      <c r="P168" s="37"/>
      <c r="Q168" s="1"/>
    </row>
    <row r="169" spans="2:17" s="2" customFormat="1" ht="12.75" customHeight="1">
      <c r="B169" s="38"/>
      <c r="C169" s="14"/>
      <c r="D169" s="31"/>
      <c r="E169" s="15"/>
      <c r="F169" s="30"/>
      <c r="G169" s="30"/>
      <c r="H169" s="15"/>
      <c r="I169" s="15"/>
      <c r="J169" s="15"/>
      <c r="K169" s="23"/>
      <c r="L169" s="23"/>
      <c r="M169" s="15"/>
      <c r="N169" s="15"/>
      <c r="O169" s="13"/>
      <c r="P169" s="40"/>
      <c r="Q169" s="1"/>
    </row>
    <row r="170" spans="1:17" s="2" customFormat="1" ht="12.75" customHeight="1">
      <c r="A170" s="7"/>
      <c r="B170" s="1"/>
      <c r="C170" s="14"/>
      <c r="D170" s="31"/>
      <c r="E170" s="15"/>
      <c r="F170" s="30"/>
      <c r="G170" s="30"/>
      <c r="H170" s="15"/>
      <c r="I170" s="15"/>
      <c r="J170" s="15"/>
      <c r="K170" s="23"/>
      <c r="L170" s="23"/>
      <c r="M170" s="15"/>
      <c r="N170" s="15"/>
      <c r="O170" s="13"/>
      <c r="P170" s="40"/>
      <c r="Q170" s="1"/>
    </row>
    <row r="171" spans="2:17" s="2" customFormat="1" ht="12.75" customHeight="1">
      <c r="B171" s="1"/>
      <c r="C171" s="38"/>
      <c r="D171" s="31"/>
      <c r="E171" s="28"/>
      <c r="F171" s="28"/>
      <c r="G171" s="28"/>
      <c r="H171" s="28"/>
      <c r="I171" s="28"/>
      <c r="J171" s="28"/>
      <c r="K171" s="18"/>
      <c r="L171" s="18"/>
      <c r="M171" s="15"/>
      <c r="N171" s="15"/>
      <c r="O171" s="13"/>
      <c r="P171" s="40"/>
      <c r="Q171" s="1"/>
    </row>
    <row r="172" spans="1:17" s="2" customFormat="1" ht="12.75" customHeight="1">
      <c r="A172" s="7"/>
      <c r="B172" s="1"/>
      <c r="D172" s="31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13"/>
      <c r="P172" s="37"/>
      <c r="Q172" s="1"/>
    </row>
    <row r="173" spans="2:17" s="2" customFormat="1" ht="12.75" customHeight="1">
      <c r="B173" s="1"/>
      <c r="C173" s="29"/>
      <c r="D173" s="32"/>
      <c r="E173" s="23"/>
      <c r="F173" s="30"/>
      <c r="G173" s="30"/>
      <c r="H173" s="28"/>
      <c r="I173" s="28"/>
      <c r="J173" s="28"/>
      <c r="K173" s="18"/>
      <c r="L173" s="23"/>
      <c r="M173" s="15"/>
      <c r="N173" s="15"/>
      <c r="O173" s="13"/>
      <c r="P173" s="40"/>
      <c r="Q173" s="1"/>
    </row>
    <row r="174" spans="1:17" s="2" customFormat="1" ht="12.75" customHeight="1">
      <c r="A174" s="7"/>
      <c r="B174" s="112"/>
      <c r="C174" s="112"/>
      <c r="D174" s="113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3"/>
      <c r="P174" s="40"/>
      <c r="Q174" s="1"/>
    </row>
    <row r="175" spans="2:17" s="2" customFormat="1" ht="12.75" customHeight="1">
      <c r="B175" s="66"/>
      <c r="C175" s="66"/>
      <c r="D175" s="67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13"/>
      <c r="P175" s="40"/>
      <c r="Q175" s="1"/>
    </row>
    <row r="176" spans="1:17" s="2" customFormat="1" ht="12.75" customHeight="1">
      <c r="A176" s="7"/>
      <c r="B176" s="57"/>
      <c r="C176" s="57"/>
      <c r="D176" s="58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13"/>
      <c r="P176" s="40"/>
      <c r="Q176" s="1"/>
    </row>
    <row r="177" spans="2:17" s="2" customFormat="1" ht="12.75" customHeight="1">
      <c r="B177" s="1"/>
      <c r="C177" s="1"/>
      <c r="D177" s="31"/>
      <c r="E177" s="28"/>
      <c r="F177" s="28"/>
      <c r="G177" s="28"/>
      <c r="H177" s="28"/>
      <c r="I177" s="28"/>
      <c r="J177" s="28"/>
      <c r="K177" s="28"/>
      <c r="L177" s="28"/>
      <c r="M177" s="18"/>
      <c r="N177" s="18"/>
      <c r="O177" s="13"/>
      <c r="P177" s="18"/>
      <c r="Q177" s="1"/>
    </row>
    <row r="178" spans="1:17" s="2" customFormat="1" ht="12.75" customHeight="1">
      <c r="A178" s="7"/>
      <c r="B178" s="1"/>
      <c r="C178" s="1"/>
      <c r="D178" s="31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13"/>
      <c r="P178" s="37"/>
      <c r="Q178" s="1"/>
    </row>
    <row r="179" spans="2:17" s="2" customFormat="1" ht="12.75" customHeight="1">
      <c r="B179" s="1"/>
      <c r="C179" s="1"/>
      <c r="D179" s="31"/>
      <c r="E179" s="28"/>
      <c r="F179" s="28"/>
      <c r="G179" s="28"/>
      <c r="H179" s="28"/>
      <c r="I179" s="28"/>
      <c r="J179" s="28"/>
      <c r="K179" s="18"/>
      <c r="L179" s="18"/>
      <c r="M179" s="15"/>
      <c r="N179" s="15"/>
      <c r="O179" s="13"/>
      <c r="P179" s="40"/>
      <c r="Q179" s="1"/>
    </row>
    <row r="180" spans="1:17" s="2" customFormat="1" ht="12.75" customHeight="1">
      <c r="A180" s="7"/>
      <c r="B180" s="1"/>
      <c r="C180" s="1"/>
      <c r="D180" s="31"/>
      <c r="E180" s="13"/>
      <c r="F180" s="28"/>
      <c r="G180" s="28"/>
      <c r="H180" s="28"/>
      <c r="I180" s="28"/>
      <c r="J180" s="13"/>
      <c r="K180" s="18"/>
      <c r="L180" s="18"/>
      <c r="M180" s="15"/>
      <c r="N180" s="15"/>
      <c r="O180" s="13"/>
      <c r="P180" s="40"/>
      <c r="Q180" s="1"/>
    </row>
    <row r="181" spans="2:17" s="2" customFormat="1" ht="12.75" customHeight="1">
      <c r="B181" s="1"/>
      <c r="C181" s="38"/>
      <c r="D181" s="31"/>
      <c r="E181" s="28"/>
      <c r="F181" s="28"/>
      <c r="G181" s="28"/>
      <c r="H181" s="28"/>
      <c r="I181" s="28"/>
      <c r="J181" s="28"/>
      <c r="K181" s="28"/>
      <c r="L181" s="28"/>
      <c r="M181" s="18"/>
      <c r="N181" s="18"/>
      <c r="O181" s="13"/>
      <c r="P181" s="18"/>
      <c r="Q181" s="1"/>
    </row>
    <row r="182" spans="1:17" s="2" customFormat="1" ht="12.75" customHeight="1">
      <c r="A182" s="7"/>
      <c r="B182" s="1"/>
      <c r="C182" s="38"/>
      <c r="D182" s="31"/>
      <c r="E182" s="28"/>
      <c r="F182" s="28"/>
      <c r="G182" s="28"/>
      <c r="H182" s="28"/>
      <c r="I182" s="28"/>
      <c r="J182" s="28"/>
      <c r="K182" s="28"/>
      <c r="L182" s="28"/>
      <c r="M182" s="18"/>
      <c r="N182" s="18"/>
      <c r="O182" s="13"/>
      <c r="P182" s="18"/>
      <c r="Q182" s="1"/>
    </row>
    <row r="183" spans="2:17" s="2" customFormat="1" ht="12.75" customHeight="1">
      <c r="B183" s="1"/>
      <c r="C183" s="1"/>
      <c r="D183" s="31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13"/>
      <c r="P183" s="37"/>
      <c r="Q183" s="1"/>
    </row>
    <row r="184" spans="1:17" s="2" customFormat="1" ht="12.75" customHeight="1">
      <c r="A184" s="7"/>
      <c r="B184" s="1"/>
      <c r="C184" s="1"/>
      <c r="D184" s="31"/>
      <c r="E184" s="13"/>
      <c r="F184" s="28"/>
      <c r="G184" s="28"/>
      <c r="H184" s="28"/>
      <c r="I184" s="28"/>
      <c r="J184" s="13"/>
      <c r="K184" s="13"/>
      <c r="L184" s="13"/>
      <c r="M184" s="18"/>
      <c r="N184" s="18"/>
      <c r="O184" s="13"/>
      <c r="P184" s="18"/>
      <c r="Q184" s="1"/>
    </row>
    <row r="185" spans="2:17" s="2" customFormat="1" ht="12.75" customHeight="1">
      <c r="B185" s="29"/>
      <c r="C185" s="29"/>
      <c r="D185" s="31"/>
      <c r="E185" s="23"/>
      <c r="F185" s="23"/>
      <c r="G185" s="23"/>
      <c r="H185" s="23"/>
      <c r="I185" s="23"/>
      <c r="J185" s="23"/>
      <c r="K185" s="23"/>
      <c r="L185" s="23"/>
      <c r="M185" s="15"/>
      <c r="N185" s="15"/>
      <c r="O185" s="13"/>
      <c r="P185" s="40"/>
      <c r="Q185" s="1"/>
    </row>
    <row r="186" spans="1:17" s="2" customFormat="1" ht="12.75" customHeight="1">
      <c r="A186" s="7"/>
      <c r="B186" s="124"/>
      <c r="C186" s="124"/>
      <c r="D186" s="125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3"/>
      <c r="P186" s="40"/>
      <c r="Q186" s="1"/>
    </row>
    <row r="187" spans="2:17" s="2" customFormat="1" ht="12.75" customHeight="1">
      <c r="B187" s="1"/>
      <c r="D187" s="31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13"/>
      <c r="P187" s="37"/>
      <c r="Q187" s="1"/>
    </row>
    <row r="188" spans="1:17" s="2" customFormat="1" ht="12.75" customHeight="1">
      <c r="A188" s="7"/>
      <c r="B188" s="14"/>
      <c r="C188" s="14"/>
      <c r="D188" s="31"/>
      <c r="E188" s="15"/>
      <c r="F188" s="15"/>
      <c r="G188" s="15"/>
      <c r="H188" s="15"/>
      <c r="I188" s="15"/>
      <c r="J188" s="15"/>
      <c r="K188" s="23"/>
      <c r="L188" s="23"/>
      <c r="M188" s="15"/>
      <c r="N188" s="15"/>
      <c r="O188" s="13"/>
      <c r="P188" s="40"/>
      <c r="Q188" s="1"/>
    </row>
    <row r="189" spans="2:17" s="2" customFormat="1" ht="12.75" customHeight="1">
      <c r="B189" s="1"/>
      <c r="C189" s="1"/>
      <c r="D189" s="31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13"/>
      <c r="P189" s="37"/>
      <c r="Q189" s="1"/>
    </row>
    <row r="190" spans="1:18" s="2" customFormat="1" ht="12.75" customHeight="1">
      <c r="A190" s="7"/>
      <c r="B190" s="63"/>
      <c r="C190" s="63"/>
      <c r="D190" s="64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13"/>
      <c r="P190" s="37"/>
      <c r="Q190" s="1"/>
      <c r="R190" s="17"/>
    </row>
    <row r="191" spans="2:18" s="2" customFormat="1" ht="12.75" customHeight="1">
      <c r="B191" s="1"/>
      <c r="C191" s="38"/>
      <c r="D191" s="31"/>
      <c r="E191" s="28"/>
      <c r="F191" s="28"/>
      <c r="G191" s="28"/>
      <c r="H191" s="28"/>
      <c r="I191" s="28"/>
      <c r="J191" s="28"/>
      <c r="K191" s="18"/>
      <c r="L191" s="18"/>
      <c r="M191" s="15"/>
      <c r="N191" s="15"/>
      <c r="O191" s="13"/>
      <c r="P191" s="40"/>
      <c r="Q191" s="1"/>
      <c r="R191" s="17"/>
    </row>
    <row r="192" spans="1:17" s="2" customFormat="1" ht="12.75" customHeight="1">
      <c r="A192" s="7"/>
      <c r="B192" s="1"/>
      <c r="D192" s="31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13"/>
      <c r="P192" s="37"/>
      <c r="Q192" s="1"/>
    </row>
    <row r="193" spans="2:17" s="2" customFormat="1" ht="12.75" customHeight="1">
      <c r="B193" s="69"/>
      <c r="C193" s="69"/>
      <c r="D193" s="70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13"/>
      <c r="P193" s="37"/>
      <c r="Q193" s="1"/>
    </row>
    <row r="194" spans="1:17" s="2" customFormat="1" ht="12.75" customHeight="1">
      <c r="A194" s="7"/>
      <c r="B194" s="1"/>
      <c r="D194" s="31"/>
      <c r="E194" s="37"/>
      <c r="F194" s="37"/>
      <c r="G194" s="37"/>
      <c r="H194" s="37"/>
      <c r="I194" s="37"/>
      <c r="J194" s="37"/>
      <c r="K194" s="18"/>
      <c r="L194" s="18"/>
      <c r="M194" s="15"/>
      <c r="N194" s="15"/>
      <c r="O194" s="13"/>
      <c r="P194" s="40"/>
      <c r="Q194" s="1"/>
    </row>
    <row r="195" spans="2:17" s="2" customFormat="1" ht="12.75" customHeight="1">
      <c r="B195" s="1"/>
      <c r="C195" s="1"/>
      <c r="D195" s="31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13"/>
      <c r="P195" s="37"/>
      <c r="Q195" s="1"/>
    </row>
    <row r="196" spans="1:17" s="2" customFormat="1" ht="12.75" customHeight="1">
      <c r="A196" s="7"/>
      <c r="B196" s="51"/>
      <c r="C196" s="51"/>
      <c r="D196" s="52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13"/>
      <c r="P196" s="37"/>
      <c r="Q196" s="1"/>
    </row>
    <row r="197" spans="2:17" s="2" customFormat="1" ht="12.75" customHeight="1">
      <c r="B197" s="1"/>
      <c r="C197" s="1"/>
      <c r="D197" s="31"/>
      <c r="E197" s="28"/>
      <c r="F197" s="28"/>
      <c r="G197" s="28"/>
      <c r="H197" s="28"/>
      <c r="I197" s="28"/>
      <c r="J197" s="28"/>
      <c r="K197" s="28"/>
      <c r="L197" s="28"/>
      <c r="M197" s="18"/>
      <c r="N197" s="18"/>
      <c r="O197" s="13"/>
      <c r="P197" s="18"/>
      <c r="Q197" s="1"/>
    </row>
    <row r="198" spans="1:16" ht="12.75" customHeight="1">
      <c r="A198" s="7"/>
      <c r="B198" s="2"/>
      <c r="C198" s="1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13"/>
      <c r="P198" s="37"/>
    </row>
    <row r="199" spans="2:16" ht="12.75" customHeight="1">
      <c r="B199" s="78"/>
      <c r="C199" s="78"/>
      <c r="D199" s="79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13"/>
      <c r="P199" s="37"/>
    </row>
    <row r="200" spans="1:16" ht="12.75" customHeight="1">
      <c r="A200" s="7"/>
      <c r="B200" s="14"/>
      <c r="C200" s="14"/>
      <c r="E200" s="15"/>
      <c r="F200" s="15"/>
      <c r="G200" s="15"/>
      <c r="H200" s="15"/>
      <c r="I200" s="15"/>
      <c r="J200" s="15"/>
      <c r="K200" s="23"/>
      <c r="L200" s="23"/>
      <c r="M200" s="15"/>
      <c r="N200" s="15"/>
      <c r="O200" s="13"/>
      <c r="P200" s="40"/>
    </row>
    <row r="201" spans="2:16" ht="12.75" customHeight="1">
      <c r="B201" s="29"/>
      <c r="C201" s="29"/>
      <c r="E201" s="23"/>
      <c r="F201" s="23"/>
      <c r="G201" s="23"/>
      <c r="H201" s="23"/>
      <c r="I201" s="23"/>
      <c r="J201" s="23"/>
      <c r="K201" s="23"/>
      <c r="L201" s="23"/>
      <c r="M201" s="15"/>
      <c r="N201" s="15"/>
      <c r="O201" s="13"/>
      <c r="P201" s="40"/>
    </row>
    <row r="202" spans="1:16" ht="12.75" customHeight="1">
      <c r="A202" s="7"/>
      <c r="C202" s="29"/>
      <c r="D202" s="32"/>
      <c r="E202" s="23"/>
      <c r="F202" s="30"/>
      <c r="G202" s="30"/>
      <c r="H202" s="28"/>
      <c r="I202" s="28"/>
      <c r="J202" s="28"/>
      <c r="K202" s="28"/>
      <c r="L202" s="28"/>
      <c r="M202" s="18"/>
      <c r="N202" s="18"/>
      <c r="O202" s="13"/>
      <c r="P202" s="23"/>
    </row>
    <row r="203" spans="3:16" ht="12.75" customHeight="1">
      <c r="C203" s="1"/>
      <c r="E203" s="28"/>
      <c r="F203" s="28"/>
      <c r="G203" s="28"/>
      <c r="H203" s="28"/>
      <c r="I203" s="28"/>
      <c r="J203" s="28"/>
      <c r="K203" s="28"/>
      <c r="L203" s="28"/>
      <c r="M203" s="18"/>
      <c r="N203" s="18"/>
      <c r="O203" s="13"/>
      <c r="P203" s="18"/>
    </row>
    <row r="204" spans="1:16" ht="12.75" customHeight="1">
      <c r="A204" s="7"/>
      <c r="B204" s="90"/>
      <c r="C204" s="90"/>
      <c r="D204" s="91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13"/>
      <c r="P204" s="18"/>
    </row>
    <row r="205" spans="2:17" s="2" customFormat="1" ht="12.75" customHeight="1">
      <c r="B205" s="1"/>
      <c r="D205" s="31"/>
      <c r="E205" s="37"/>
      <c r="F205" s="37"/>
      <c r="G205" s="13"/>
      <c r="H205" s="37"/>
      <c r="I205" s="37"/>
      <c r="J205" s="37"/>
      <c r="K205" s="37"/>
      <c r="L205" s="37"/>
      <c r="M205" s="37"/>
      <c r="N205" s="37"/>
      <c r="O205" s="13"/>
      <c r="P205" s="37"/>
      <c r="Q205" s="1"/>
    </row>
    <row r="206" spans="1:16" ht="12.75" customHeight="1">
      <c r="A206" s="7"/>
      <c r="B206" s="42"/>
      <c r="C206" s="42"/>
      <c r="D206" s="43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13"/>
      <c r="P206" s="37"/>
    </row>
    <row r="207" spans="3:16" ht="12.75" customHeight="1">
      <c r="C207" s="1"/>
      <c r="E207" s="37"/>
      <c r="F207" s="37"/>
      <c r="G207" s="37"/>
      <c r="H207" s="37"/>
      <c r="I207" s="37"/>
      <c r="J207" s="37"/>
      <c r="K207" s="18"/>
      <c r="L207" s="18"/>
      <c r="M207" s="15"/>
      <c r="N207" s="15"/>
      <c r="O207" s="13"/>
      <c r="P207" s="40"/>
    </row>
    <row r="208" spans="1:16" ht="12.75" customHeight="1">
      <c r="A208" s="7"/>
      <c r="C208" s="14"/>
      <c r="E208" s="15"/>
      <c r="F208" s="15"/>
      <c r="G208" s="15"/>
      <c r="H208" s="15"/>
      <c r="I208" s="15"/>
      <c r="J208" s="15"/>
      <c r="K208" s="15"/>
      <c r="L208" s="15"/>
      <c r="M208" s="23"/>
      <c r="N208" s="23"/>
      <c r="O208" s="13"/>
      <c r="P208" s="23"/>
    </row>
    <row r="209" spans="3:16" ht="12.75" customHeight="1">
      <c r="C209" s="1"/>
      <c r="E209" s="28"/>
      <c r="F209" s="28"/>
      <c r="G209" s="28"/>
      <c r="H209" s="28"/>
      <c r="I209" s="28"/>
      <c r="J209" s="28"/>
      <c r="K209" s="28"/>
      <c r="L209" s="28"/>
      <c r="M209" s="18"/>
      <c r="N209" s="18"/>
      <c r="O209" s="13"/>
      <c r="P209" s="18"/>
    </row>
    <row r="210" spans="1:16" ht="12.75" customHeight="1">
      <c r="A210" s="7"/>
      <c r="C210" s="2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13"/>
      <c r="P210" s="37"/>
    </row>
    <row r="211" spans="2:16" ht="12.75" customHeight="1">
      <c r="B211" s="14"/>
      <c r="C211" s="14"/>
      <c r="E211" s="15"/>
      <c r="F211" s="15"/>
      <c r="G211" s="15"/>
      <c r="H211" s="15"/>
      <c r="I211" s="15"/>
      <c r="J211" s="15"/>
      <c r="K211" s="23"/>
      <c r="L211" s="23"/>
      <c r="M211" s="15"/>
      <c r="N211" s="15"/>
      <c r="O211" s="13"/>
      <c r="P211" s="40"/>
    </row>
    <row r="212" spans="1:16" ht="12.75" customHeight="1">
      <c r="A212" s="7"/>
      <c r="C212" s="2"/>
      <c r="E212" s="13"/>
      <c r="F212" s="37"/>
      <c r="G212" s="37"/>
      <c r="H212" s="37"/>
      <c r="I212" s="37"/>
      <c r="J212" s="37"/>
      <c r="K212" s="37"/>
      <c r="L212" s="37"/>
      <c r="M212" s="37"/>
      <c r="N212" s="37"/>
      <c r="O212" s="13"/>
      <c r="P212" s="37"/>
    </row>
    <row r="213" spans="3:16" ht="12.75" customHeight="1">
      <c r="C213" s="1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13"/>
      <c r="P213" s="37"/>
    </row>
    <row r="214" spans="1:16" ht="12.75" customHeight="1">
      <c r="A214" s="7"/>
      <c r="B214" s="54"/>
      <c r="C214" s="54"/>
      <c r="D214" s="55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13"/>
      <c r="P214" s="37"/>
    </row>
    <row r="215" spans="2:16" ht="12.75" customHeight="1">
      <c r="B215" s="29"/>
      <c r="C215" s="29"/>
      <c r="E215" s="23"/>
      <c r="F215" s="23"/>
      <c r="G215" s="23"/>
      <c r="H215" s="23"/>
      <c r="I215" s="23"/>
      <c r="J215" s="23"/>
      <c r="K215" s="23"/>
      <c r="L215" s="23"/>
      <c r="M215" s="15"/>
      <c r="N215" s="15"/>
      <c r="O215" s="13"/>
      <c r="P215" s="29"/>
    </row>
    <row r="216" spans="1:16" ht="12.75" customHeight="1">
      <c r="A216" s="7"/>
      <c r="C216" s="29"/>
      <c r="D216" s="32"/>
      <c r="E216" s="23"/>
      <c r="F216" s="23"/>
      <c r="G216" s="23"/>
      <c r="H216" s="28"/>
      <c r="I216" s="28"/>
      <c r="J216" s="28"/>
      <c r="K216" s="28"/>
      <c r="L216" s="28"/>
      <c r="M216" s="18"/>
      <c r="N216" s="18"/>
      <c r="O216" s="13"/>
      <c r="P216" s="23"/>
    </row>
    <row r="217" spans="2:16" ht="12.75" customHeight="1">
      <c r="B217" s="87"/>
      <c r="C217" s="87"/>
      <c r="D217" s="88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13"/>
      <c r="P217" s="23"/>
    </row>
    <row r="218" spans="1:16" ht="12.75" customHeight="1">
      <c r="A218" s="7"/>
      <c r="C218" s="14"/>
      <c r="E218" s="15"/>
      <c r="F218" s="15"/>
      <c r="G218" s="15"/>
      <c r="H218" s="15"/>
      <c r="I218" s="15"/>
      <c r="J218" s="15"/>
      <c r="K218" s="15"/>
      <c r="L218" s="15"/>
      <c r="M218" s="23"/>
      <c r="N218" s="23"/>
      <c r="O218" s="13"/>
      <c r="P218" s="23"/>
    </row>
    <row r="219" spans="3:16" ht="12.75" customHeight="1">
      <c r="C219" s="29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13"/>
      <c r="P219" s="23"/>
    </row>
    <row r="220" spans="1:16" ht="12.75" customHeight="1">
      <c r="A220" s="7"/>
      <c r="C220" s="29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13"/>
      <c r="P220" s="30"/>
    </row>
    <row r="221" spans="3:16" ht="12.75" customHeight="1">
      <c r="C221" s="14"/>
      <c r="E221" s="15"/>
      <c r="F221" s="15"/>
      <c r="G221" s="15"/>
      <c r="H221" s="15"/>
      <c r="I221" s="15"/>
      <c r="J221" s="15"/>
      <c r="K221" s="15"/>
      <c r="L221" s="15"/>
      <c r="M221" s="23"/>
      <c r="N221" s="23"/>
      <c r="O221" s="13"/>
      <c r="P221" s="30"/>
    </row>
    <row r="222" spans="1:16" ht="12.75" customHeight="1">
      <c r="A222" s="7"/>
      <c r="C222" s="38"/>
      <c r="E222" s="28"/>
      <c r="F222" s="28"/>
      <c r="G222" s="28"/>
      <c r="H222" s="28"/>
      <c r="I222" s="28"/>
      <c r="J222" s="28"/>
      <c r="K222" s="28"/>
      <c r="L222" s="28"/>
      <c r="M222" s="18"/>
      <c r="N222" s="18"/>
      <c r="O222" s="13"/>
      <c r="P222" s="18"/>
    </row>
    <row r="223" spans="3:16" ht="12.75" customHeight="1">
      <c r="C223" s="29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13"/>
      <c r="P223" s="23"/>
    </row>
    <row r="224" spans="1:16" ht="12.75" customHeight="1">
      <c r="A224" s="7"/>
      <c r="C224" s="14"/>
      <c r="E224" s="15"/>
      <c r="F224" s="15"/>
      <c r="G224" s="15"/>
      <c r="H224" s="15"/>
      <c r="I224" s="15"/>
      <c r="J224" s="15"/>
      <c r="K224" s="15"/>
      <c r="L224" s="15"/>
      <c r="M224" s="23"/>
      <c r="N224" s="23"/>
      <c r="O224" s="13"/>
      <c r="P224" s="23"/>
    </row>
    <row r="225" spans="5:16" ht="12.75" customHeight="1"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5"/>
    </row>
    <row r="226" spans="1:16" ht="12.75" customHeight="1">
      <c r="A226" s="7"/>
      <c r="B226" s="93"/>
      <c r="C226" s="93"/>
      <c r="D226" s="94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13"/>
      <c r="P226" s="15"/>
    </row>
    <row r="227" spans="5:16" ht="12.75" customHeight="1"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5"/>
    </row>
    <row r="228" spans="1:16" ht="12.75" customHeight="1">
      <c r="A228" s="7"/>
      <c r="B228" s="14"/>
      <c r="C228" s="14"/>
      <c r="E228" s="15"/>
      <c r="F228" s="15"/>
      <c r="G228" s="15"/>
      <c r="H228" s="15"/>
      <c r="I228" s="15"/>
      <c r="J228" s="15"/>
      <c r="K228" s="23"/>
      <c r="L228" s="23"/>
      <c r="M228" s="15"/>
      <c r="N228" s="15"/>
      <c r="O228" s="13"/>
      <c r="P228" s="40"/>
    </row>
    <row r="229" spans="2:16" ht="12.75" customHeight="1">
      <c r="B229" s="14"/>
      <c r="C229" s="14"/>
      <c r="E229" s="15"/>
      <c r="F229" s="15"/>
      <c r="G229" s="15"/>
      <c r="H229" s="15"/>
      <c r="I229" s="15"/>
      <c r="J229" s="15"/>
      <c r="K229" s="23"/>
      <c r="L229" s="23"/>
      <c r="M229" s="15"/>
      <c r="N229" s="15"/>
      <c r="O229" s="13"/>
      <c r="P229" s="30"/>
    </row>
    <row r="230" spans="1:16" ht="12.75" customHeight="1">
      <c r="A230" s="7"/>
      <c r="B230" s="45"/>
      <c r="C230" s="45"/>
      <c r="D230" s="46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13"/>
      <c r="P230" s="30"/>
    </row>
    <row r="231" spans="3:16" ht="12.75" customHeight="1">
      <c r="C231" s="38"/>
      <c r="E231" s="28"/>
      <c r="F231" s="28"/>
      <c r="G231" s="28"/>
      <c r="H231" s="28"/>
      <c r="I231" s="28"/>
      <c r="J231" s="28"/>
      <c r="K231" s="28"/>
      <c r="L231" s="28"/>
      <c r="M231" s="18"/>
      <c r="N231" s="18"/>
      <c r="O231" s="13"/>
      <c r="P231" s="18"/>
    </row>
    <row r="232" spans="1:16" ht="12.75" customHeight="1">
      <c r="A232" s="7"/>
      <c r="B232" s="2"/>
      <c r="C232" s="2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13"/>
      <c r="P232" s="37"/>
    </row>
    <row r="233" spans="3:16" ht="12.75" customHeight="1">
      <c r="C233" s="1"/>
      <c r="E233" s="28"/>
      <c r="F233" s="28"/>
      <c r="G233" s="28"/>
      <c r="H233" s="28"/>
      <c r="I233" s="28"/>
      <c r="J233" s="28"/>
      <c r="K233" s="18"/>
      <c r="L233" s="18"/>
      <c r="M233" s="15"/>
      <c r="N233" s="15"/>
      <c r="O233" s="13"/>
      <c r="P233" s="40"/>
    </row>
    <row r="234" spans="1:16" ht="12.75" customHeight="1">
      <c r="A234" s="7"/>
      <c r="B234" s="60"/>
      <c r="C234" s="60"/>
      <c r="D234" s="61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13"/>
      <c r="P234" s="40"/>
    </row>
    <row r="235" spans="2:16" ht="12.75" customHeight="1">
      <c r="B235" s="22"/>
      <c r="C235" s="29"/>
      <c r="E235" s="23"/>
      <c r="F235" s="23"/>
      <c r="G235" s="23"/>
      <c r="H235" s="23"/>
      <c r="I235" s="23"/>
      <c r="J235" s="23"/>
      <c r="K235" s="23"/>
      <c r="L235" s="23"/>
      <c r="M235" s="15"/>
      <c r="N235" s="15"/>
      <c r="O235" s="13"/>
      <c r="P235" s="30"/>
    </row>
    <row r="236" spans="1:17" ht="12.75" customHeight="1">
      <c r="A236" s="7"/>
      <c r="B236" s="17"/>
      <c r="C236" s="16"/>
      <c r="D236" s="34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7"/>
      <c r="P236" s="17"/>
      <c r="Q236" s="17"/>
    </row>
    <row r="237" spans="1:17" ht="12.75" customHeight="1">
      <c r="A237" s="7"/>
      <c r="B237" s="17"/>
      <c r="C237" s="16"/>
      <c r="D237" s="33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7"/>
      <c r="P237" s="17"/>
      <c r="Q237" s="17"/>
    </row>
    <row r="238" spans="1:17" ht="12.75" customHeight="1">
      <c r="A238" s="7"/>
      <c r="B238" s="17"/>
      <c r="C238" s="16"/>
      <c r="D238" s="33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7"/>
      <c r="P238" s="17"/>
      <c r="Q238" s="17"/>
    </row>
    <row r="239" spans="1:17" ht="12.75" customHeight="1">
      <c r="A239" s="7"/>
      <c r="B239" s="17"/>
      <c r="C239" s="16"/>
      <c r="D239" s="33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7"/>
      <c r="P239" s="17"/>
      <c r="Q239" s="17"/>
    </row>
    <row r="240" spans="1:17" ht="12.75" customHeight="1">
      <c r="A240" s="7"/>
      <c r="B240" s="17"/>
      <c r="C240" s="16"/>
      <c r="D240" s="33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7"/>
      <c r="P240" s="17"/>
      <c r="Q240" s="17"/>
    </row>
    <row r="241" spans="1:17" ht="12.75" customHeight="1">
      <c r="A241" s="7"/>
      <c r="B241" s="26"/>
      <c r="C241" s="26"/>
      <c r="D241" s="33"/>
      <c r="E241" s="27"/>
      <c r="F241" s="27"/>
      <c r="G241" s="27"/>
      <c r="H241" s="27"/>
      <c r="I241" s="27"/>
      <c r="J241" s="27"/>
      <c r="K241" s="27"/>
      <c r="L241" s="27"/>
      <c r="M241" s="18"/>
      <c r="N241" s="18"/>
      <c r="O241" s="17"/>
      <c r="P241" s="17"/>
      <c r="Q241" s="17"/>
    </row>
    <row r="242" spans="1:17" ht="12.75" customHeight="1">
      <c r="A242" s="7"/>
      <c r="B242" s="24"/>
      <c r="C242" s="26"/>
      <c r="D242" s="35"/>
      <c r="E242" s="25"/>
      <c r="F242" s="25"/>
      <c r="G242" s="25"/>
      <c r="H242" s="25"/>
      <c r="I242" s="25"/>
      <c r="J242" s="25"/>
      <c r="K242" s="25"/>
      <c r="L242" s="25"/>
      <c r="M242" s="18"/>
      <c r="N242" s="18"/>
      <c r="O242" s="17"/>
      <c r="P242" s="17"/>
      <c r="Q242" s="17"/>
    </row>
    <row r="243" spans="1:17" ht="12.75" customHeight="1">
      <c r="A243" s="7"/>
      <c r="B243" s="17"/>
      <c r="C243" s="16"/>
      <c r="D243" s="34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7"/>
      <c r="P243" s="17"/>
      <c r="Q243" s="17"/>
    </row>
    <row r="244" spans="1:17" ht="12.75" customHeight="1">
      <c r="A244" s="7"/>
      <c r="B244" s="26"/>
      <c r="C244" s="26"/>
      <c r="D244" s="33"/>
      <c r="E244" s="27"/>
      <c r="F244" s="27"/>
      <c r="G244" s="27"/>
      <c r="H244" s="27"/>
      <c r="I244" s="27"/>
      <c r="J244" s="27"/>
      <c r="K244" s="27"/>
      <c r="L244" s="27"/>
      <c r="M244" s="18"/>
      <c r="N244" s="18"/>
      <c r="O244" s="17"/>
      <c r="P244" s="17"/>
      <c r="Q244" s="17"/>
    </row>
    <row r="245" spans="1:17" ht="12.75" customHeight="1">
      <c r="A245" s="7"/>
      <c r="B245" s="17"/>
      <c r="C245" s="16"/>
      <c r="D245" s="35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7"/>
      <c r="P245" s="17"/>
      <c r="Q245" s="17"/>
    </row>
    <row r="246" spans="1:17" ht="12.75" customHeight="1">
      <c r="A246" s="7"/>
      <c r="B246" s="24"/>
      <c r="C246" s="24"/>
      <c r="D246" s="33"/>
      <c r="E246" s="25"/>
      <c r="F246" s="25"/>
      <c r="G246" s="25"/>
      <c r="H246" s="25"/>
      <c r="I246" s="25"/>
      <c r="J246" s="25"/>
      <c r="K246" s="25"/>
      <c r="L246" s="25"/>
      <c r="M246" s="18"/>
      <c r="N246" s="18"/>
      <c r="O246" s="17"/>
      <c r="P246" s="17"/>
      <c r="Q246" s="17"/>
    </row>
    <row r="247" spans="1:17" ht="12.75" customHeight="1">
      <c r="A247" s="7"/>
      <c r="B247" s="17"/>
      <c r="C247" s="19"/>
      <c r="D247" s="34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7"/>
      <c r="P247" s="17"/>
      <c r="Q247" s="17"/>
    </row>
    <row r="248" spans="1:17" ht="12.75" customHeight="1">
      <c r="A248" s="7"/>
      <c r="B248" s="17"/>
      <c r="C248" s="16"/>
      <c r="D248" s="33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7"/>
      <c r="P248" s="17"/>
      <c r="Q248" s="17"/>
    </row>
    <row r="249" spans="1:17" ht="12.75" customHeight="1">
      <c r="A249" s="7"/>
      <c r="B249" s="17"/>
      <c r="C249" s="16"/>
      <c r="D249" s="33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7"/>
      <c r="P249" s="17"/>
      <c r="Q249" s="17"/>
    </row>
    <row r="250" spans="1:17" ht="12.75" customHeight="1">
      <c r="A250" s="7"/>
      <c r="B250" s="24"/>
      <c r="C250" s="24"/>
      <c r="D250" s="33"/>
      <c r="E250" s="25"/>
      <c r="F250" s="25"/>
      <c r="G250" s="25"/>
      <c r="H250" s="25"/>
      <c r="I250" s="25"/>
      <c r="J250" s="25"/>
      <c r="K250" s="25"/>
      <c r="L250" s="25"/>
      <c r="M250" s="18"/>
      <c r="N250" s="18"/>
      <c r="O250" s="17"/>
      <c r="P250" s="17"/>
      <c r="Q250" s="17"/>
    </row>
    <row r="251" spans="1:17" ht="12.75" customHeight="1">
      <c r="A251" s="7"/>
      <c r="B251" s="17"/>
      <c r="C251" s="16"/>
      <c r="D251" s="34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7"/>
      <c r="P251" s="17"/>
      <c r="Q251" s="17"/>
    </row>
    <row r="252" spans="1:17" ht="12.75" customHeight="1">
      <c r="A252" s="7"/>
      <c r="B252" s="24"/>
      <c r="C252" s="24"/>
      <c r="D252" s="33"/>
      <c r="E252" s="25"/>
      <c r="F252" s="25"/>
      <c r="G252" s="25"/>
      <c r="H252" s="25"/>
      <c r="I252" s="25"/>
      <c r="J252" s="25"/>
      <c r="K252" s="25"/>
      <c r="L252" s="25"/>
      <c r="M252" s="18"/>
      <c r="N252" s="18"/>
      <c r="O252" s="17"/>
      <c r="P252" s="17"/>
      <c r="Q252" s="17"/>
    </row>
    <row r="253" spans="1:17" ht="12.75" customHeight="1">
      <c r="A253" s="7"/>
      <c r="B253" s="17"/>
      <c r="C253" s="16"/>
      <c r="D253" s="34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7"/>
      <c r="P253" s="17"/>
      <c r="Q253" s="17"/>
    </row>
    <row r="254" spans="1:17" ht="12.75" customHeight="1">
      <c r="A254" s="7"/>
      <c r="B254" s="17"/>
      <c r="C254" s="16"/>
      <c r="D254" s="33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7"/>
      <c r="P254" s="17"/>
      <c r="Q254" s="17"/>
    </row>
    <row r="255" spans="1:17" ht="12.75" customHeight="1">
      <c r="A255" s="7"/>
      <c r="B255" s="17"/>
      <c r="C255" s="16"/>
      <c r="D255" s="33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7"/>
      <c r="P255" s="17"/>
      <c r="Q255" s="17"/>
    </row>
    <row r="256" spans="1:17" ht="12.75" customHeight="1">
      <c r="A256" s="7"/>
      <c r="B256" s="17"/>
      <c r="C256" s="16"/>
      <c r="D256" s="33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7"/>
      <c r="P256" s="17"/>
      <c r="Q256" s="17"/>
    </row>
    <row r="257" spans="1:17" ht="12.75" customHeight="1">
      <c r="A257" s="7"/>
      <c r="B257" s="24"/>
      <c r="C257" s="24"/>
      <c r="D257" s="33"/>
      <c r="E257" s="25"/>
      <c r="F257" s="25"/>
      <c r="G257" s="25"/>
      <c r="H257" s="25"/>
      <c r="I257" s="25"/>
      <c r="J257" s="25"/>
      <c r="K257" s="25"/>
      <c r="L257" s="25"/>
      <c r="M257" s="18"/>
      <c r="N257" s="18"/>
      <c r="O257" s="17"/>
      <c r="P257" s="17"/>
      <c r="Q257" s="17"/>
    </row>
    <row r="258" spans="1:17" ht="12.75" customHeight="1">
      <c r="A258" s="7"/>
      <c r="B258" s="17"/>
      <c r="C258" s="16"/>
      <c r="D258" s="34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7"/>
      <c r="P258" s="17"/>
      <c r="Q258" s="17"/>
    </row>
    <row r="259" spans="1:17" ht="12.75" customHeight="1">
      <c r="A259" s="7"/>
      <c r="B259" s="24"/>
      <c r="C259" s="24"/>
      <c r="D259" s="33"/>
      <c r="E259" s="25"/>
      <c r="F259" s="25"/>
      <c r="G259" s="25"/>
      <c r="H259" s="25"/>
      <c r="I259" s="25"/>
      <c r="J259" s="25"/>
      <c r="K259" s="25"/>
      <c r="L259" s="25"/>
      <c r="M259" s="18"/>
      <c r="N259" s="18"/>
      <c r="O259" s="17"/>
      <c r="P259" s="17"/>
      <c r="Q259" s="17"/>
    </row>
    <row r="260" spans="1:17" ht="12.75" customHeight="1">
      <c r="A260" s="7"/>
      <c r="B260" s="26"/>
      <c r="C260" s="26"/>
      <c r="D260" s="34"/>
      <c r="E260" s="27"/>
      <c r="F260" s="27"/>
      <c r="G260" s="27"/>
      <c r="H260" s="27"/>
      <c r="I260" s="27"/>
      <c r="J260" s="27"/>
      <c r="K260" s="27"/>
      <c r="L260" s="27"/>
      <c r="M260" s="18"/>
      <c r="N260" s="18"/>
      <c r="O260" s="17"/>
      <c r="P260" s="17"/>
      <c r="Q260" s="17"/>
    </row>
    <row r="261" spans="1:17" ht="12.75" customHeight="1">
      <c r="A261" s="7"/>
      <c r="B261" s="24"/>
      <c r="C261" s="24"/>
      <c r="D261" s="35"/>
      <c r="E261" s="25"/>
      <c r="F261" s="25"/>
      <c r="G261" s="25"/>
      <c r="H261" s="25"/>
      <c r="I261" s="25"/>
      <c r="J261" s="25"/>
      <c r="K261" s="25"/>
      <c r="L261" s="25"/>
      <c r="M261" s="18"/>
      <c r="N261" s="18"/>
      <c r="O261" s="17"/>
      <c r="P261" s="17"/>
      <c r="Q261" s="17"/>
    </row>
    <row r="262" spans="1:17" ht="12.75" customHeight="1">
      <c r="A262" s="7"/>
      <c r="B262" s="17"/>
      <c r="C262" s="16"/>
      <c r="D262" s="34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7"/>
      <c r="P262" s="17"/>
      <c r="Q262" s="17"/>
    </row>
    <row r="263" spans="1:17" ht="12.75" customHeight="1">
      <c r="A263" s="7"/>
      <c r="B263" s="17"/>
      <c r="C263" s="19"/>
      <c r="D263" s="33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7"/>
      <c r="P263" s="17"/>
      <c r="Q263" s="17"/>
    </row>
    <row r="264" spans="1:17" ht="12.75" customHeight="1">
      <c r="A264" s="7"/>
      <c r="B264" s="26"/>
      <c r="C264" s="26"/>
      <c r="D264" s="33"/>
      <c r="E264" s="27"/>
      <c r="F264" s="27"/>
      <c r="G264" s="27"/>
      <c r="H264" s="27"/>
      <c r="I264" s="27"/>
      <c r="J264" s="27"/>
      <c r="K264" s="27"/>
      <c r="L264" s="27"/>
      <c r="M264" s="18"/>
      <c r="N264" s="18"/>
      <c r="O264" s="17"/>
      <c r="P264" s="17"/>
      <c r="Q264" s="17"/>
    </row>
    <row r="265" spans="1:17" ht="12.75" customHeight="1">
      <c r="A265" s="7"/>
      <c r="B265" s="17"/>
      <c r="C265" s="16"/>
      <c r="D265" s="35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7"/>
      <c r="P265" s="17"/>
      <c r="Q265" s="17"/>
    </row>
    <row r="266" spans="1:17" ht="12.75" customHeight="1">
      <c r="A266" s="7"/>
      <c r="B266" s="17"/>
      <c r="C266" s="16"/>
      <c r="D266" s="33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7"/>
      <c r="P266" s="17"/>
      <c r="Q266" s="17"/>
    </row>
    <row r="267" spans="1:17" ht="12.75" customHeight="1">
      <c r="A267" s="7"/>
      <c r="B267" s="26"/>
      <c r="C267" s="26"/>
      <c r="D267" s="33"/>
      <c r="E267" s="27"/>
      <c r="F267" s="27"/>
      <c r="G267" s="27"/>
      <c r="H267" s="27"/>
      <c r="I267" s="27"/>
      <c r="J267" s="27"/>
      <c r="K267" s="27"/>
      <c r="L267" s="27"/>
      <c r="M267" s="18"/>
      <c r="N267" s="18"/>
      <c r="O267" s="17"/>
      <c r="P267" s="17"/>
      <c r="Q267" s="17"/>
    </row>
    <row r="268" spans="1:17" ht="12.75" customHeight="1">
      <c r="A268" s="7"/>
      <c r="B268" s="24"/>
      <c r="C268" s="24"/>
      <c r="D268" s="35"/>
      <c r="E268" s="25"/>
      <c r="F268" s="25"/>
      <c r="G268" s="25"/>
      <c r="H268" s="25"/>
      <c r="I268" s="25"/>
      <c r="J268" s="25"/>
      <c r="K268" s="25"/>
      <c r="L268" s="25"/>
      <c r="M268" s="18"/>
      <c r="N268" s="18"/>
      <c r="O268" s="17"/>
      <c r="P268" s="17"/>
      <c r="Q268" s="17"/>
    </row>
    <row r="269" spans="1:17" ht="12.75" customHeight="1">
      <c r="A269" s="7"/>
      <c r="B269" s="17"/>
      <c r="C269" s="16"/>
      <c r="D269" s="34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7"/>
      <c r="P269" s="17"/>
      <c r="Q269" s="17"/>
    </row>
    <row r="270" spans="1:17" ht="12.75" customHeight="1">
      <c r="A270" s="7"/>
      <c r="B270" s="17"/>
      <c r="C270" s="16"/>
      <c r="D270" s="33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7"/>
      <c r="P270" s="17"/>
      <c r="Q270" s="17"/>
    </row>
    <row r="271" spans="1:17" ht="12.75" customHeight="1">
      <c r="A271" s="7"/>
      <c r="B271" s="17"/>
      <c r="C271" s="16"/>
      <c r="D271" s="33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7"/>
      <c r="P271" s="17"/>
      <c r="Q271" s="17"/>
    </row>
    <row r="272" spans="1:17" ht="12.75" customHeight="1">
      <c r="A272" s="7"/>
      <c r="B272" s="24"/>
      <c r="C272" s="24"/>
      <c r="D272" s="33"/>
      <c r="E272" s="25"/>
      <c r="F272" s="25"/>
      <c r="G272" s="25"/>
      <c r="H272" s="25"/>
      <c r="I272" s="25"/>
      <c r="J272" s="25"/>
      <c r="K272" s="25"/>
      <c r="L272" s="25"/>
      <c r="M272" s="18"/>
      <c r="N272" s="18"/>
      <c r="O272" s="17"/>
      <c r="P272" s="17"/>
      <c r="Q272" s="17"/>
    </row>
    <row r="273" spans="1:17" ht="12.75" customHeight="1">
      <c r="A273" s="7"/>
      <c r="B273" s="17"/>
      <c r="C273" s="16"/>
      <c r="D273" s="34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7"/>
      <c r="P273" s="17"/>
      <c r="Q273" s="17"/>
    </row>
    <row r="274" spans="1:17" ht="12.75" customHeight="1">
      <c r="A274" s="7"/>
      <c r="B274" s="24"/>
      <c r="C274" s="24"/>
      <c r="D274" s="33"/>
      <c r="E274" s="25"/>
      <c r="F274" s="25"/>
      <c r="G274" s="25"/>
      <c r="H274" s="25"/>
      <c r="I274" s="25"/>
      <c r="J274" s="25"/>
      <c r="K274" s="25"/>
      <c r="L274" s="25"/>
      <c r="M274" s="18"/>
      <c r="N274" s="18"/>
      <c r="O274" s="17"/>
      <c r="P274" s="17"/>
      <c r="Q274" s="17"/>
    </row>
    <row r="275" spans="1:17" ht="12.75" customHeight="1">
      <c r="A275" s="7"/>
      <c r="B275" s="26"/>
      <c r="C275" s="26"/>
      <c r="D275" s="34"/>
      <c r="E275" s="27"/>
      <c r="F275" s="27"/>
      <c r="G275" s="27"/>
      <c r="H275" s="27"/>
      <c r="I275" s="27"/>
      <c r="J275" s="27"/>
      <c r="K275" s="27"/>
      <c r="L275" s="27"/>
      <c r="M275" s="18"/>
      <c r="N275" s="18"/>
      <c r="O275" s="17"/>
      <c r="P275" s="17"/>
      <c r="Q275" s="17"/>
    </row>
    <row r="276" spans="1:17" ht="12.75" customHeight="1">
      <c r="A276" s="7"/>
      <c r="B276" s="26"/>
      <c r="C276" s="26"/>
      <c r="D276" s="35"/>
      <c r="E276" s="27"/>
      <c r="F276" s="27"/>
      <c r="G276" s="27"/>
      <c r="H276" s="27"/>
      <c r="I276" s="27"/>
      <c r="J276" s="27"/>
      <c r="K276" s="27"/>
      <c r="L276" s="27"/>
      <c r="M276" s="18"/>
      <c r="N276" s="18"/>
      <c r="O276" s="17"/>
      <c r="P276" s="17"/>
      <c r="Q276" s="17"/>
    </row>
    <row r="277" spans="1:17" ht="12.75" customHeight="1">
      <c r="A277" s="7"/>
      <c r="B277" s="17"/>
      <c r="C277" s="16"/>
      <c r="D277" s="35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7"/>
      <c r="P277" s="17"/>
      <c r="Q277" s="17"/>
    </row>
    <row r="278" spans="1:17" ht="12.75" customHeight="1">
      <c r="A278" s="7"/>
      <c r="B278" s="17"/>
      <c r="C278" s="16"/>
      <c r="D278" s="33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7"/>
      <c r="P278" s="17"/>
      <c r="Q278" s="17"/>
    </row>
    <row r="279" spans="1:17" ht="12.75" customHeight="1">
      <c r="A279" s="7"/>
      <c r="B279" s="17"/>
      <c r="C279" s="16"/>
      <c r="D279" s="33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7"/>
      <c r="P279" s="17"/>
      <c r="Q279" s="17"/>
    </row>
    <row r="280" spans="1:17" ht="12.75" customHeight="1">
      <c r="A280" s="7"/>
      <c r="B280" s="24"/>
      <c r="C280" s="24"/>
      <c r="D280" s="33"/>
      <c r="E280" s="25"/>
      <c r="F280" s="25"/>
      <c r="G280" s="25"/>
      <c r="H280" s="25"/>
      <c r="I280" s="25"/>
      <c r="J280" s="25"/>
      <c r="K280" s="25"/>
      <c r="L280" s="25"/>
      <c r="M280" s="18"/>
      <c r="N280" s="18"/>
      <c r="O280" s="17"/>
      <c r="P280" s="17"/>
      <c r="Q280" s="17"/>
    </row>
    <row r="281" spans="1:17" ht="12.75" customHeight="1">
      <c r="A281" s="7"/>
      <c r="B281" s="24"/>
      <c r="C281" s="24"/>
      <c r="D281" s="34"/>
      <c r="E281" s="25"/>
      <c r="F281" s="25"/>
      <c r="G281" s="25"/>
      <c r="H281" s="25"/>
      <c r="I281" s="25"/>
      <c r="J281" s="25"/>
      <c r="K281" s="25"/>
      <c r="L281" s="25"/>
      <c r="M281" s="18"/>
      <c r="N281" s="18"/>
      <c r="O281" s="17"/>
      <c r="P281" s="17"/>
      <c r="Q281" s="17"/>
    </row>
    <row r="282" spans="1:17" ht="12.75" customHeight="1">
      <c r="A282" s="7"/>
      <c r="B282" s="17"/>
      <c r="C282" s="16"/>
      <c r="D282" s="34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7"/>
      <c r="P282" s="17"/>
      <c r="Q282" s="17"/>
    </row>
    <row r="283" spans="1:17" ht="12.75" customHeight="1">
      <c r="A283" s="7"/>
      <c r="B283" s="24"/>
      <c r="C283" s="24"/>
      <c r="D283" s="33"/>
      <c r="E283" s="25"/>
      <c r="F283" s="25"/>
      <c r="G283" s="25"/>
      <c r="H283" s="25"/>
      <c r="I283" s="25"/>
      <c r="J283" s="25"/>
      <c r="K283" s="25"/>
      <c r="L283" s="25"/>
      <c r="M283" s="18"/>
      <c r="N283" s="18"/>
      <c r="O283" s="17"/>
      <c r="P283" s="17"/>
      <c r="Q283" s="17"/>
    </row>
    <row r="284" spans="1:17" ht="12.75" customHeight="1">
      <c r="A284" s="7"/>
      <c r="B284" s="24"/>
      <c r="C284" s="24"/>
      <c r="D284" s="34"/>
      <c r="E284" s="25"/>
      <c r="F284" s="25"/>
      <c r="G284" s="25"/>
      <c r="H284" s="25"/>
      <c r="I284" s="25"/>
      <c r="J284" s="25"/>
      <c r="K284" s="25"/>
      <c r="L284" s="25"/>
      <c r="M284" s="18"/>
      <c r="N284" s="18"/>
      <c r="O284" s="17"/>
      <c r="P284" s="17"/>
      <c r="Q284" s="17"/>
    </row>
    <row r="285" spans="1:17" ht="12.75" customHeight="1">
      <c r="A285" s="7"/>
      <c r="B285" s="17"/>
      <c r="C285" s="16"/>
      <c r="D285" s="34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7"/>
      <c r="P285" s="17"/>
      <c r="Q285" s="17"/>
    </row>
    <row r="286" spans="1:17" ht="12.75" customHeight="1">
      <c r="A286" s="7"/>
      <c r="B286" s="17"/>
      <c r="C286" s="19"/>
      <c r="D286" s="33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7"/>
      <c r="P286" s="17"/>
      <c r="Q286" s="17"/>
    </row>
    <row r="287" spans="1:17" ht="12.75" customHeight="1">
      <c r="A287" s="7"/>
      <c r="B287" s="24"/>
      <c r="C287" s="24"/>
      <c r="D287" s="33"/>
      <c r="E287" s="25"/>
      <c r="F287" s="25"/>
      <c r="G287" s="25"/>
      <c r="H287" s="25"/>
      <c r="I287" s="25"/>
      <c r="J287" s="25"/>
      <c r="K287" s="25"/>
      <c r="L287" s="25"/>
      <c r="M287" s="18"/>
      <c r="N287" s="18"/>
      <c r="O287" s="17"/>
      <c r="P287" s="17"/>
      <c r="Q287" s="17"/>
    </row>
    <row r="288" spans="1:17" ht="12.75" customHeight="1">
      <c r="A288" s="7"/>
      <c r="B288" s="24"/>
      <c r="C288" s="24"/>
      <c r="D288" s="34"/>
      <c r="E288" s="25"/>
      <c r="F288" s="25"/>
      <c r="G288" s="25"/>
      <c r="H288" s="25"/>
      <c r="I288" s="25"/>
      <c r="J288" s="25"/>
      <c r="K288" s="25"/>
      <c r="L288" s="25"/>
      <c r="M288" s="18"/>
      <c r="N288" s="18"/>
      <c r="O288" s="17"/>
      <c r="P288" s="17"/>
      <c r="Q288" s="17"/>
    </row>
    <row r="289" spans="1:17" ht="12.75" customHeight="1">
      <c r="A289" s="7"/>
      <c r="B289" s="17"/>
      <c r="C289" s="16"/>
      <c r="D289" s="34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7"/>
      <c r="P289" s="17"/>
      <c r="Q289" s="17"/>
    </row>
    <row r="290" spans="1:17" ht="12.75" customHeight="1">
      <c r="A290" s="17"/>
      <c r="B290" s="8"/>
      <c r="C290" s="9"/>
      <c r="D290" s="33"/>
      <c r="E290" s="10"/>
      <c r="F290" s="10"/>
      <c r="G290" s="8"/>
      <c r="H290" s="8"/>
      <c r="I290" s="8"/>
      <c r="J290" s="8"/>
      <c r="K290" s="8"/>
      <c r="L290" s="17"/>
      <c r="M290" s="17"/>
      <c r="N290" s="17"/>
      <c r="O290" s="17"/>
      <c r="P290" s="17"/>
      <c r="Q290" s="17"/>
    </row>
    <row r="291" spans="1:17" ht="12.75" customHeight="1">
      <c r="A291" s="17"/>
      <c r="B291" s="20"/>
      <c r="C291" s="16"/>
      <c r="D291" s="36"/>
      <c r="E291" s="21"/>
      <c r="F291" s="21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</row>
    <row r="292" spans="1:17" ht="12.75" customHeight="1">
      <c r="A292" s="17"/>
      <c r="B292" s="17"/>
      <c r="C292" s="16"/>
      <c r="D292" s="33"/>
      <c r="E292" s="16"/>
      <c r="F292" s="16"/>
      <c r="G292" s="16"/>
      <c r="H292" s="16"/>
      <c r="I292" s="16"/>
      <c r="J292" s="16"/>
      <c r="K292" s="16"/>
      <c r="L292" s="17"/>
      <c r="M292" s="17"/>
      <c r="N292" s="17"/>
      <c r="O292" s="17"/>
      <c r="P292" s="17"/>
      <c r="Q292" s="17"/>
    </row>
    <row r="293" spans="1:17" ht="12.75" customHeight="1">
      <c r="A293" s="17"/>
      <c r="B293" s="20"/>
      <c r="C293" s="16"/>
      <c r="D293" s="33"/>
      <c r="E293" s="21"/>
      <c r="F293" s="21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</row>
    <row r="294" spans="1:17" ht="12.75" customHeight="1">
      <c r="A294" s="17"/>
      <c r="B294" s="20"/>
      <c r="C294" s="16"/>
      <c r="D294" s="33"/>
      <c r="E294" s="21"/>
      <c r="F294" s="21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</row>
    <row r="295" spans="1:17" ht="12.75" customHeight="1">
      <c r="A295" s="17"/>
      <c r="B295" s="17"/>
      <c r="C295" s="16"/>
      <c r="D295" s="33"/>
      <c r="E295" s="16"/>
      <c r="F295" s="16"/>
      <c r="G295" s="16"/>
      <c r="H295" s="16"/>
      <c r="I295" s="16"/>
      <c r="J295" s="16"/>
      <c r="K295" s="16"/>
      <c r="L295" s="17"/>
      <c r="M295" s="17"/>
      <c r="N295" s="17"/>
      <c r="O295" s="17"/>
      <c r="P295" s="17"/>
      <c r="Q295" s="17"/>
    </row>
    <row r="296" spans="1:17" ht="12.75" customHeight="1">
      <c r="A296" s="17"/>
      <c r="B296" s="17"/>
      <c r="C296" s="16"/>
      <c r="D296" s="33"/>
      <c r="E296" s="16"/>
      <c r="F296" s="16"/>
      <c r="G296" s="16"/>
      <c r="H296" s="16"/>
      <c r="I296" s="16"/>
      <c r="J296" s="16"/>
      <c r="K296" s="16"/>
      <c r="L296" s="17"/>
      <c r="M296" s="17"/>
      <c r="N296" s="17"/>
      <c r="O296" s="17"/>
      <c r="P296" s="17"/>
      <c r="Q296" s="17"/>
    </row>
    <row r="297" spans="1:17" ht="12.75" customHeight="1">
      <c r="A297" s="17"/>
      <c r="B297" s="17"/>
      <c r="C297" s="16"/>
      <c r="D297" s="33"/>
      <c r="E297" s="16"/>
      <c r="F297" s="16"/>
      <c r="G297" s="16"/>
      <c r="H297" s="16"/>
      <c r="I297" s="16"/>
      <c r="J297" s="16"/>
      <c r="K297" s="16"/>
      <c r="L297" s="17"/>
      <c r="M297" s="17"/>
      <c r="N297" s="17"/>
      <c r="O297" s="17"/>
      <c r="P297" s="17"/>
      <c r="Q297" s="17"/>
    </row>
    <row r="298" spans="1:17" ht="12.75" customHeight="1">
      <c r="A298" s="17"/>
      <c r="B298" s="20"/>
      <c r="C298" s="16"/>
      <c r="D298" s="33"/>
      <c r="E298" s="21"/>
      <c r="F298" s="21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</row>
    <row r="299" spans="1:17" ht="12.75" customHeight="1">
      <c r="A299" s="17"/>
      <c r="B299" s="17"/>
      <c r="C299" s="16"/>
      <c r="D299" s="33"/>
      <c r="E299" s="16"/>
      <c r="F299" s="16"/>
      <c r="G299" s="16"/>
      <c r="H299" s="16"/>
      <c r="I299" s="16"/>
      <c r="J299" s="16"/>
      <c r="K299" s="16"/>
      <c r="L299" s="17"/>
      <c r="M299" s="17"/>
      <c r="N299" s="17"/>
      <c r="O299" s="17"/>
      <c r="P299" s="17"/>
      <c r="Q299" s="17"/>
    </row>
    <row r="300" spans="1:17" ht="12.75" customHeight="1">
      <c r="A300" s="17"/>
      <c r="B300" s="17"/>
      <c r="C300" s="16"/>
      <c r="D300" s="33"/>
      <c r="E300" s="16"/>
      <c r="F300" s="16"/>
      <c r="G300" s="16"/>
      <c r="H300" s="16"/>
      <c r="I300" s="16"/>
      <c r="J300" s="16"/>
      <c r="K300" s="16"/>
      <c r="L300" s="17"/>
      <c r="M300" s="17"/>
      <c r="N300" s="17"/>
      <c r="O300" s="17"/>
      <c r="P300" s="17"/>
      <c r="Q300" s="17"/>
    </row>
    <row r="301" spans="1:17" ht="12.75" customHeight="1">
      <c r="A301" s="17"/>
      <c r="B301" s="17"/>
      <c r="C301" s="16"/>
      <c r="D301" s="33"/>
      <c r="E301" s="16"/>
      <c r="F301" s="16"/>
      <c r="G301" s="16"/>
      <c r="H301" s="16"/>
      <c r="I301" s="16"/>
      <c r="J301" s="16"/>
      <c r="K301" s="16"/>
      <c r="L301" s="17"/>
      <c r="M301" s="17"/>
      <c r="N301" s="17"/>
      <c r="O301" s="17"/>
      <c r="P301" s="17"/>
      <c r="Q301" s="17"/>
    </row>
    <row r="302" spans="2:16" ht="12.75" customHeight="1">
      <c r="B302" s="8"/>
      <c r="C302" s="9"/>
      <c r="E302" s="10"/>
      <c r="F302" s="10"/>
      <c r="G302" s="8"/>
      <c r="H302" s="8"/>
      <c r="I302" s="8"/>
      <c r="J302" s="8"/>
      <c r="K302" s="8"/>
      <c r="P302" s="1"/>
    </row>
    <row r="303" spans="4:16" ht="12.75" customHeight="1">
      <c r="D303" s="36"/>
      <c r="E303" s="3"/>
      <c r="F303" s="3"/>
      <c r="G303" s="3"/>
      <c r="H303" s="3"/>
      <c r="I303" s="3"/>
      <c r="J303" s="3"/>
      <c r="K303" s="3"/>
      <c r="P303" s="1"/>
    </row>
    <row r="304" spans="2:16" ht="12.75" customHeight="1">
      <c r="B304" s="11"/>
      <c r="E304" s="12"/>
      <c r="F304" s="12"/>
      <c r="P304" s="1"/>
    </row>
    <row r="305" spans="5:16" ht="12.75" customHeight="1">
      <c r="E305" s="3"/>
      <c r="F305" s="3"/>
      <c r="G305" s="3"/>
      <c r="H305" s="3"/>
      <c r="I305" s="3"/>
      <c r="J305" s="3"/>
      <c r="K305" s="3"/>
      <c r="P305" s="1"/>
    </row>
    <row r="306" spans="2:16" ht="12.75" customHeight="1">
      <c r="B306" s="11"/>
      <c r="E306" s="12"/>
      <c r="F306" s="12"/>
      <c r="P306" s="1"/>
    </row>
    <row r="307" spans="5:16" ht="12.75" customHeight="1">
      <c r="E307" s="3"/>
      <c r="F307" s="3"/>
      <c r="G307" s="3"/>
      <c r="H307" s="3"/>
      <c r="I307" s="3"/>
      <c r="J307" s="3"/>
      <c r="K307" s="3"/>
      <c r="P307" s="1"/>
    </row>
    <row r="308" spans="5:16" ht="12.75" customHeight="1">
      <c r="E308" s="3"/>
      <c r="F308" s="3"/>
      <c r="G308" s="3"/>
      <c r="H308" s="3"/>
      <c r="I308" s="3"/>
      <c r="J308" s="3"/>
      <c r="K308" s="3"/>
      <c r="P308" s="1"/>
    </row>
    <row r="309" spans="5:16" ht="12.75" customHeight="1">
      <c r="E309" s="3"/>
      <c r="F309" s="3"/>
      <c r="G309" s="3"/>
      <c r="H309" s="3"/>
      <c r="I309" s="3"/>
      <c r="J309" s="3"/>
      <c r="K309" s="3"/>
      <c r="P309" s="1"/>
    </row>
    <row r="310" spans="5:16" ht="12.75" customHeight="1">
      <c r="E310" s="3"/>
      <c r="F310" s="3"/>
      <c r="G310" s="3"/>
      <c r="H310" s="3"/>
      <c r="I310" s="3"/>
      <c r="J310" s="3"/>
      <c r="K310" s="3"/>
      <c r="P310" s="1"/>
    </row>
    <row r="311" spans="5:16" ht="12.75" customHeight="1">
      <c r="E311" s="3"/>
      <c r="F311" s="3"/>
      <c r="G311" s="3"/>
      <c r="H311" s="3"/>
      <c r="I311" s="3"/>
      <c r="J311" s="3"/>
      <c r="K311" s="3"/>
      <c r="P311" s="1"/>
    </row>
    <row r="312" spans="5:16" ht="12.75" customHeight="1">
      <c r="E312" s="3"/>
      <c r="F312" s="3"/>
      <c r="G312" s="3"/>
      <c r="H312" s="3"/>
      <c r="I312" s="3"/>
      <c r="J312" s="3"/>
      <c r="K312" s="3"/>
      <c r="P312" s="1"/>
    </row>
    <row r="313" spans="5:16" ht="12.75" customHeight="1">
      <c r="E313" s="3"/>
      <c r="F313" s="3"/>
      <c r="G313" s="3"/>
      <c r="H313" s="3"/>
      <c r="I313" s="3"/>
      <c r="J313" s="3"/>
      <c r="K313" s="3"/>
      <c r="P313" s="1"/>
    </row>
    <row r="314" ht="12.75" customHeight="1">
      <c r="P314" s="1"/>
    </row>
    <row r="315" ht="12.75" customHeight="1">
      <c r="P315" s="1"/>
    </row>
    <row r="316" spans="5:16" ht="12.75" customHeight="1">
      <c r="E316" s="3"/>
      <c r="F316" s="3"/>
      <c r="G316" s="3"/>
      <c r="H316" s="3"/>
      <c r="I316" s="3"/>
      <c r="J316" s="3"/>
      <c r="K316" s="3"/>
      <c r="P316" s="1"/>
    </row>
    <row r="317" spans="5:16" ht="12.75" customHeight="1">
      <c r="E317" s="3"/>
      <c r="F317" s="3"/>
      <c r="G317" s="3"/>
      <c r="H317" s="3"/>
      <c r="I317" s="3"/>
      <c r="J317" s="3"/>
      <c r="K317" s="3"/>
      <c r="P317" s="1"/>
    </row>
    <row r="318" spans="5:16" ht="12.75" customHeight="1">
      <c r="E318" s="3"/>
      <c r="F318" s="3"/>
      <c r="G318" s="3"/>
      <c r="H318" s="3"/>
      <c r="I318" s="3"/>
      <c r="J318" s="3"/>
      <c r="K318" s="3"/>
      <c r="P318" s="1"/>
    </row>
    <row r="319" spans="5:16" ht="12.75" customHeight="1">
      <c r="E319" s="3"/>
      <c r="F319" s="3"/>
      <c r="G319" s="3"/>
      <c r="H319" s="3"/>
      <c r="I319" s="3"/>
      <c r="J319" s="3"/>
      <c r="K319" s="3"/>
      <c r="P319" s="1"/>
    </row>
    <row r="320" ht="12.75" customHeight="1">
      <c r="P320" s="1"/>
    </row>
    <row r="321" ht="12.75" customHeight="1">
      <c r="P321" s="1"/>
    </row>
    <row r="322" ht="12.75" customHeight="1">
      <c r="P322" s="1"/>
    </row>
    <row r="323" ht="12.75" customHeight="1">
      <c r="P323" s="1"/>
    </row>
    <row r="324" ht="12.75" customHeight="1">
      <c r="P324" s="1"/>
    </row>
    <row r="325" ht="12.75" customHeight="1">
      <c r="P325" s="1"/>
    </row>
    <row r="326" ht="12.75" customHeight="1">
      <c r="P326" s="1"/>
    </row>
    <row r="327" ht="12.75" customHeight="1">
      <c r="P327" s="1"/>
    </row>
    <row r="328" ht="12.75" customHeight="1">
      <c r="P328" s="1"/>
    </row>
    <row r="329" ht="12.75" customHeight="1">
      <c r="P329" s="1"/>
    </row>
    <row r="330" ht="12.75" customHeight="1">
      <c r="P330" s="1"/>
    </row>
    <row r="331" ht="12.75" customHeight="1">
      <c r="P331" s="1"/>
    </row>
    <row r="332" ht="12.75" customHeight="1">
      <c r="P332" s="1"/>
    </row>
    <row r="333" ht="12.75" customHeight="1">
      <c r="P333" s="1"/>
    </row>
    <row r="334" ht="12.75" customHeight="1">
      <c r="P334" s="1"/>
    </row>
    <row r="335" ht="12.75" customHeight="1">
      <c r="P335" s="1"/>
    </row>
    <row r="336" ht="12.75" customHeight="1">
      <c r="P336" s="1"/>
    </row>
    <row r="337" ht="12.75" customHeight="1">
      <c r="P337" s="1"/>
    </row>
    <row r="338" ht="12.75" customHeight="1">
      <c r="P338" s="1"/>
    </row>
    <row r="339" ht="12.75" customHeight="1">
      <c r="P339" s="1"/>
    </row>
    <row r="340" ht="12.75" customHeight="1">
      <c r="P340" s="1"/>
    </row>
    <row r="341" ht="12.75" customHeight="1">
      <c r="P341" s="1"/>
    </row>
    <row r="342" ht="12.75" customHeight="1">
      <c r="P342" s="1"/>
    </row>
    <row r="343" ht="12.75" customHeight="1">
      <c r="P343" s="1"/>
    </row>
    <row r="344" ht="12.75" customHeight="1">
      <c r="P344" s="1"/>
    </row>
    <row r="345" ht="12.75" customHeight="1">
      <c r="P345" s="1"/>
    </row>
    <row r="346" ht="12.75" customHeight="1">
      <c r="P346" s="1"/>
    </row>
    <row r="347" ht="12.75" customHeight="1">
      <c r="P347" s="1"/>
    </row>
    <row r="348" ht="12.75" customHeight="1">
      <c r="P348" s="1"/>
    </row>
    <row r="349" ht="12.75" customHeight="1">
      <c r="P349" s="1"/>
    </row>
    <row r="350" ht="12.75" customHeight="1">
      <c r="P350" s="1"/>
    </row>
    <row r="351" ht="12.75" customHeight="1">
      <c r="P351" s="1"/>
    </row>
    <row r="352" ht="12.75" customHeight="1">
      <c r="P352" s="1"/>
    </row>
    <row r="353" ht="12.75" customHeight="1">
      <c r="P353" s="1"/>
    </row>
    <row r="354" ht="12.75" customHeight="1">
      <c r="P354" s="1"/>
    </row>
    <row r="355" ht="12.75" customHeight="1">
      <c r="P355" s="1"/>
    </row>
    <row r="356" ht="12.75" customHeight="1">
      <c r="P356" s="1"/>
    </row>
    <row r="357" ht="12.75" customHeight="1">
      <c r="P357" s="1"/>
    </row>
    <row r="358" ht="12.75" customHeight="1">
      <c r="P358" s="1"/>
    </row>
    <row r="359" ht="12.75" customHeight="1">
      <c r="P359" s="1"/>
    </row>
    <row r="360" spans="5:16" ht="12.75" customHeight="1">
      <c r="E360" s="13"/>
      <c r="F360" s="13"/>
      <c r="P360" s="1"/>
    </row>
    <row r="361" spans="5:16" ht="12.75" customHeight="1">
      <c r="E361" s="13"/>
      <c r="F361" s="13"/>
      <c r="P361" s="1"/>
    </row>
    <row r="362" spans="5:16" ht="12.75" customHeight="1">
      <c r="E362" s="13"/>
      <c r="F362" s="13"/>
      <c r="P362" s="1"/>
    </row>
    <row r="363" ht="12.75" customHeight="1">
      <c r="P363" s="1"/>
    </row>
    <row r="364" ht="12.75" customHeight="1">
      <c r="P364" s="1"/>
    </row>
  </sheetData>
  <sheetProtection/>
  <conditionalFormatting sqref="P228:P230 P233:P235 P222:P223 P215 P211 P207 P200:P201 P191 P194 P185:P186 P188 P179:P180 P173:P176 P167 P169:P171 P156:P157 P159:P161 P125 P114 P36:P53 P94 P91 P109 P105:P106 P96:P99 P101 P103">
    <cfRule type="cellIs" priority="75" dxfId="1" operator="equal" stopIfTrue="1">
      <formula>"НЕТ"</formula>
    </cfRule>
  </conditionalFormatting>
  <conditionalFormatting sqref="P228:P230 P233:P235 P222:P223 P215 P211 P207 P200:P201 P191 P194 P185:P186 P188 P179:P180 P173:P176 P167 P169:P171 P156:P157 P159:P161 P125 P114 P36:P53 P94 P91 P109 P105:P106 P96:P99 P101 P103">
    <cfRule type="cellIs" priority="74" dxfId="0" operator="equal" stopIfTrue="1">
      <formula>"ДА"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Shubkin&amp;K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Shubkin</dc:creator>
  <cp:keywords/>
  <dc:description/>
  <cp:lastModifiedBy>Burz</cp:lastModifiedBy>
  <dcterms:created xsi:type="dcterms:W3CDTF">2006-11-07T18:50:27Z</dcterms:created>
  <dcterms:modified xsi:type="dcterms:W3CDTF">2010-12-05T19:02:40Z</dcterms:modified>
  <cp:category/>
  <cp:version/>
  <cp:contentType/>
  <cp:contentStatus/>
</cp:coreProperties>
</file>