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<sst xmlns="http://schemas.openxmlformats.org/spreadsheetml/2006/main" count="319" uniqueCount="191">
  <si>
    <t>№</t>
  </si>
  <si>
    <t>Класс</t>
  </si>
  <si>
    <t>Школа</t>
  </si>
  <si>
    <t>ФИО</t>
  </si>
  <si>
    <t>∑</t>
  </si>
  <si>
    <t>∑ по 3-м</t>
  </si>
  <si>
    <t>33 Турнир городов</t>
  </si>
  <si>
    <t>Результаты осеннего тура – Сложный вариант  -  6 класс</t>
  </si>
  <si>
    <t>1(4)</t>
  </si>
  <si>
    <t>2(4)</t>
  </si>
  <si>
    <t>3а(1)</t>
  </si>
  <si>
    <t>3б(4)</t>
  </si>
  <si>
    <t>4(6)</t>
  </si>
  <si>
    <t>5(6)</t>
  </si>
  <si>
    <t>6а(2)</t>
  </si>
  <si>
    <t>6б(5)</t>
  </si>
  <si>
    <t>7(8)</t>
  </si>
  <si>
    <t>6a</t>
  </si>
  <si>
    <t>Боровик Алексей</t>
  </si>
  <si>
    <t>6а</t>
  </si>
  <si>
    <t>Петрович Анастасия</t>
  </si>
  <si>
    <t>Амельков Павел</t>
  </si>
  <si>
    <t>6б</t>
  </si>
  <si>
    <t>Масалова Ульяна</t>
  </si>
  <si>
    <t>гим 2</t>
  </si>
  <si>
    <t>Цедрин Никита</t>
  </si>
  <si>
    <t>Селедцов Денис</t>
  </si>
  <si>
    <t>6ат</t>
  </si>
  <si>
    <t>гим 20</t>
  </si>
  <si>
    <t>Щербицкий Александр</t>
  </si>
  <si>
    <t>9 г. Мозырь</t>
  </si>
  <si>
    <t>Подгорный Артём</t>
  </si>
  <si>
    <t>6в</t>
  </si>
  <si>
    <t>гим 13</t>
  </si>
  <si>
    <t>Мисюль Владимир</t>
  </si>
  <si>
    <t>Савастюк Константин</t>
  </si>
  <si>
    <t>не указана</t>
  </si>
  <si>
    <t>Сопот Маргарита</t>
  </si>
  <si>
    <t>Борисенко Дарья</t>
  </si>
  <si>
    <t>Кисель Анастасия</t>
  </si>
  <si>
    <t>Пономарёва Алина</t>
  </si>
  <si>
    <t>гим 1</t>
  </si>
  <si>
    <t>Мельниченко Даниил</t>
  </si>
  <si>
    <t>Калинин Марк</t>
  </si>
  <si>
    <t>Демидчик Влад</t>
  </si>
  <si>
    <t>Сукач Иван</t>
  </si>
  <si>
    <t>Детский Ярослав</t>
  </si>
  <si>
    <t>Курдычко Евгения</t>
  </si>
  <si>
    <t>Стабровская Юлия</t>
  </si>
  <si>
    <t>гим 31</t>
  </si>
  <si>
    <t>Дыдышко Павел</t>
  </si>
  <si>
    <t>Мартысюк Дмитрий</t>
  </si>
  <si>
    <t>гим 36</t>
  </si>
  <si>
    <t>6г</t>
  </si>
  <si>
    <t>гим 30</t>
  </si>
  <si>
    <t>Шешко Николай</t>
  </si>
  <si>
    <t>Василевич Виталий</t>
  </si>
  <si>
    <t>Курчевский Виталий</t>
  </si>
  <si>
    <t>гим 10</t>
  </si>
  <si>
    <t>Спевак Александр</t>
  </si>
  <si>
    <t>Живолковская Елизавета</t>
  </si>
  <si>
    <t>6 ит6</t>
  </si>
  <si>
    <t>Рымарчук Евгений</t>
  </si>
  <si>
    <t>гим 17</t>
  </si>
  <si>
    <t>Умеренков Василий</t>
  </si>
  <si>
    <t>Липницкий Тимофей</t>
  </si>
  <si>
    <t>6 ит4</t>
  </si>
  <si>
    <t>Голубев Кирил</t>
  </si>
  <si>
    <t>гим-кол иск</t>
  </si>
  <si>
    <t>Зновец Луиза</t>
  </si>
  <si>
    <t>Холодинский Дмитрий</t>
  </si>
  <si>
    <t>Асаула Евгений</t>
  </si>
  <si>
    <t>Барановский Михаил</t>
  </si>
  <si>
    <t>Володько Анна</t>
  </si>
  <si>
    <t>Вашкевич Екатерина</t>
  </si>
  <si>
    <t>Коротченко Светлана</t>
  </si>
  <si>
    <t>Кузнецова Елизавета</t>
  </si>
  <si>
    <t>6д</t>
  </si>
  <si>
    <t>гим 29</t>
  </si>
  <si>
    <t>Майтак Роман</t>
  </si>
  <si>
    <t>Маринович Игорь</t>
  </si>
  <si>
    <t>1, Ивацевичи</t>
  </si>
  <si>
    <t>Пестрак Мария</t>
  </si>
  <si>
    <t>Силин Иван</t>
  </si>
  <si>
    <t>Хуревич Илья</t>
  </si>
  <si>
    <t>гим 56</t>
  </si>
  <si>
    <t>Василевский Алексей</t>
  </si>
  <si>
    <t>Рулинский Арсений</t>
  </si>
  <si>
    <t>10 г.Солигорск</t>
  </si>
  <si>
    <t>Живоглод Максим</t>
  </si>
  <si>
    <t>Шилович Денис</t>
  </si>
  <si>
    <t>гим 22</t>
  </si>
  <si>
    <t>Романовский Валентин</t>
  </si>
  <si>
    <t>гим 5</t>
  </si>
  <si>
    <t>Сорока Марьюш</t>
  </si>
  <si>
    <t>гим 27</t>
  </si>
  <si>
    <t>Станько Александра</t>
  </si>
  <si>
    <t>Михновец Игорь</t>
  </si>
  <si>
    <t>гим 74</t>
  </si>
  <si>
    <t>Бейда Артем</t>
  </si>
  <si>
    <t>гим 21</t>
  </si>
  <si>
    <t>Семенов Егор</t>
  </si>
  <si>
    <t>Бородин Дмитрий</t>
  </si>
  <si>
    <t>гим 11</t>
  </si>
  <si>
    <t>Кравцов Алесь</t>
  </si>
  <si>
    <t>Щербинский Денис</t>
  </si>
  <si>
    <t>Пивоварчик Никита</t>
  </si>
  <si>
    <t>Михалькевич Арсений</t>
  </si>
  <si>
    <t>Врублевская Елена</t>
  </si>
  <si>
    <t xml:space="preserve">Черноокий Даниил </t>
  </si>
  <si>
    <t>Досина Александра</t>
  </si>
  <si>
    <t>Дубровский Виталий</t>
  </si>
  <si>
    <t>Блюмен Илья</t>
  </si>
  <si>
    <t>Луконин Алексей</t>
  </si>
  <si>
    <t>Птуляева Евгения</t>
  </si>
  <si>
    <t>6"А"</t>
  </si>
  <si>
    <t>Даньков Дмитрий</t>
  </si>
  <si>
    <t>6"С"</t>
  </si>
  <si>
    <t>Мосунов Константин</t>
  </si>
  <si>
    <t>6"Г"</t>
  </si>
  <si>
    <t>гм.30</t>
  </si>
  <si>
    <t>Гвоздева Миора</t>
  </si>
  <si>
    <t>гм.27</t>
  </si>
  <si>
    <t>Фандо Павел</t>
  </si>
  <si>
    <t>Антипова-Татур Наталья</t>
  </si>
  <si>
    <t>Князь Артём</t>
  </si>
  <si>
    <t>гм.20</t>
  </si>
  <si>
    <t>Петрутик Егор</t>
  </si>
  <si>
    <t>6"Б"</t>
  </si>
  <si>
    <t>гм.2</t>
  </si>
  <si>
    <t>Машков Роман</t>
  </si>
  <si>
    <t>гм.13</t>
  </si>
  <si>
    <t>Дрозд Кирилл</t>
  </si>
  <si>
    <t>Верлыго Дмитрий</t>
  </si>
  <si>
    <t>6"Д"</t>
  </si>
  <si>
    <t>гм 27</t>
  </si>
  <si>
    <t>Василюк Ирина</t>
  </si>
  <si>
    <t>гм 50</t>
  </si>
  <si>
    <t>Копылева Вера</t>
  </si>
  <si>
    <t>6"В"</t>
  </si>
  <si>
    <t>Пискижов Андрей</t>
  </si>
  <si>
    <t>гм 30</t>
  </si>
  <si>
    <t>Киселёв Павел</t>
  </si>
  <si>
    <t>Дашко Алексей</t>
  </si>
  <si>
    <t>Кизито Мария</t>
  </si>
  <si>
    <t>Сохоневич Александр</t>
  </si>
  <si>
    <t>Лобаневский Глеб</t>
  </si>
  <si>
    <t>Юхович Алексей</t>
  </si>
  <si>
    <t>Чабой Дмитрий</t>
  </si>
  <si>
    <t>Щетко Валентин</t>
  </si>
  <si>
    <t>Аллас Линда</t>
  </si>
  <si>
    <t>гим Светлогорск</t>
  </si>
  <si>
    <t>Малец Анна</t>
  </si>
  <si>
    <t>гим 12</t>
  </si>
  <si>
    <t>Быченя Леонид</t>
  </si>
  <si>
    <t>Заславская гим</t>
  </si>
  <si>
    <t>Новожилов Кирилл</t>
  </si>
  <si>
    <t>Шуневич Владимир</t>
  </si>
  <si>
    <t>Никонова Анна</t>
  </si>
  <si>
    <t>Астапенко Артур</t>
  </si>
  <si>
    <t>6 ИТ-1</t>
  </si>
  <si>
    <t>Кравцов Илья</t>
  </si>
  <si>
    <t>Куницкая Александра</t>
  </si>
  <si>
    <t>Гурман Артём Витальевич</t>
  </si>
  <si>
    <t>Некрашевич Дарья</t>
  </si>
  <si>
    <t>Авилов Егор</t>
  </si>
  <si>
    <t>Рабушка Герман Викторович</t>
  </si>
  <si>
    <t>гим 15</t>
  </si>
  <si>
    <t>Дубина Линда</t>
  </si>
  <si>
    <t>Поченчук Сергей</t>
  </si>
  <si>
    <t>Денилевич Николай</t>
  </si>
  <si>
    <t>Глазко Егор</t>
  </si>
  <si>
    <t>Хайдарова Александра</t>
  </si>
  <si>
    <t>Бойко Анастасия</t>
  </si>
  <si>
    <t>Филиппович Нестор</t>
  </si>
  <si>
    <t>Граховская Светлана</t>
  </si>
  <si>
    <t>Кизино Наталья</t>
  </si>
  <si>
    <t>Барвенов Тимофей</t>
  </si>
  <si>
    <t>Арабей Алексей</t>
  </si>
  <si>
    <t>Гарбуз Илья</t>
  </si>
  <si>
    <t>Рабынин Фёдор</t>
  </si>
  <si>
    <t>Чертович Антон</t>
  </si>
  <si>
    <t>Пажитных Пётр</t>
  </si>
  <si>
    <t>Демкович Кирилл</t>
  </si>
  <si>
    <t>Валько Екатерина</t>
  </si>
  <si>
    <t>Гриб Юлия</t>
  </si>
  <si>
    <t>Римашевский Евгений</t>
  </si>
  <si>
    <t>Старушкин Сергей</t>
  </si>
  <si>
    <t>Чуприс Евгений</t>
  </si>
  <si>
    <t>Скринник Андрей</t>
  </si>
  <si>
    <t>Проровский Александр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</si>
</sst>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&lt;=9999999]###\-####;\(###\)\ ###\-####"/>
    <numFmt numFmtId="194" formatCode="[$-FC19]d\ mmmm\ yyyy\ &quot;г.&quot;"/>
    <numFmt numFmtId="195" formatCode="#,##0.0_ ;\-#,##0.0\ "/>
    <numFmt numFmtId="196" formatCode="[$-409]dddd\,\ mmmm\ dd\,\ yyyy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6" fillId="0" borderId="0" xfId="104" applyFont="1" applyAlignment="1">
      <alignment horizontal="center" vertical="center"/>
      <protection/>
    </xf>
    <xf numFmtId="0" fontId="6" fillId="0" borderId="0" xfId="104" applyFont="1" applyAlignment="1">
      <alignment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08" applyFont="1" applyAlignment="1">
      <alignment horizontal="center" vertical="center"/>
      <protection/>
    </xf>
    <xf numFmtId="0" fontId="6" fillId="0" borderId="0" xfId="108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1" fillId="0" borderId="0" xfId="0" applyFont="1" applyFill="1" applyAlignment="1">
      <alignment/>
    </xf>
    <xf numFmtId="0" fontId="6" fillId="0" borderId="0" xfId="116" applyFont="1" applyAlignment="1">
      <alignment horizontal="center" vertical="center"/>
      <protection/>
    </xf>
    <xf numFmtId="0" fontId="6" fillId="0" borderId="0" xfId="116" applyFont="1" applyAlignment="1">
      <alignment vertical="center"/>
      <protection/>
    </xf>
    <xf numFmtId="188" fontId="6" fillId="0" borderId="0" xfId="116" applyNumberFormat="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88" fontId="6" fillId="0" borderId="0" xfId="61" applyNumberFormat="1" applyFont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0" fontId="6" fillId="0" borderId="0" xfId="97" applyFont="1" applyAlignment="1">
      <alignment vertical="center"/>
      <protection/>
    </xf>
    <xf numFmtId="188" fontId="6" fillId="0" borderId="0" xfId="97" applyNumberFormat="1" applyFont="1" applyAlignment="1">
      <alignment horizontal="center" vertical="center"/>
      <protection/>
    </xf>
    <xf numFmtId="0" fontId="6" fillId="0" borderId="0" xfId="113" applyFont="1" applyAlignment="1">
      <alignment horizontal="center" vertical="center"/>
      <protection/>
    </xf>
    <xf numFmtId="0" fontId="6" fillId="0" borderId="0" xfId="113" applyFont="1" applyAlignment="1">
      <alignment vertical="center"/>
      <protection/>
    </xf>
    <xf numFmtId="188" fontId="6" fillId="0" borderId="0" xfId="113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88" fontId="6" fillId="0" borderId="0" xfId="53" applyNumberFormat="1" applyFont="1" applyAlignment="1">
      <alignment horizontal="center" vertical="center"/>
      <protection/>
    </xf>
    <xf numFmtId="0" fontId="6" fillId="0" borderId="0" xfId="96" applyFont="1" applyAlignment="1">
      <alignment horizontal="center" vertical="center"/>
      <protection/>
    </xf>
    <xf numFmtId="0" fontId="6" fillId="0" borderId="0" xfId="96" applyFont="1" applyAlignment="1">
      <alignment vertical="center"/>
      <protection/>
    </xf>
    <xf numFmtId="188" fontId="6" fillId="0" borderId="0" xfId="96" applyNumberFormat="1" applyFont="1" applyAlignment="1">
      <alignment horizontal="center" vertical="center"/>
      <protection/>
    </xf>
    <xf numFmtId="0" fontId="6" fillId="0" borderId="0" xfId="98" applyFont="1" applyAlignment="1">
      <alignment horizontal="center" vertical="center"/>
      <protection/>
    </xf>
    <xf numFmtId="0" fontId="6" fillId="0" borderId="0" xfId="98" applyFont="1" applyAlignment="1">
      <alignment vertical="center"/>
      <protection/>
    </xf>
    <xf numFmtId="188" fontId="6" fillId="0" borderId="0" xfId="98" applyNumberFormat="1" applyFont="1" applyAlignment="1">
      <alignment horizontal="center" vertical="center"/>
      <protection/>
    </xf>
    <xf numFmtId="0" fontId="6" fillId="0" borderId="0" xfId="114" applyFont="1" applyAlignment="1">
      <alignment horizontal="center" vertical="center"/>
      <protection/>
    </xf>
    <xf numFmtId="0" fontId="6" fillId="0" borderId="0" xfId="114" applyFont="1" applyAlignment="1">
      <alignment vertical="center"/>
      <protection/>
    </xf>
    <xf numFmtId="188" fontId="6" fillId="0" borderId="0" xfId="114" applyNumberFormat="1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188" fontId="6" fillId="0" borderId="0" xfId="55" applyNumberFormat="1" applyFont="1" applyAlignment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8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Процентный 4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7"/>
  <sheetViews>
    <sheetView tabSelected="1" zoomScale="85" zoomScaleNormal="85" zoomScaleSheetLayoutView="100" zoomScalePageLayoutView="0" workbookViewId="0" topLeftCell="A1">
      <selection activeCell="Q11" sqref="Q11"/>
    </sheetView>
  </sheetViews>
  <sheetFormatPr defaultColWidth="9.00390625" defaultRowHeight="12.75"/>
  <cols>
    <col min="1" max="1" width="5.125" style="4" customWidth="1"/>
    <col min="2" max="2" width="8.25390625" style="4" customWidth="1"/>
    <col min="3" max="3" width="19.625" style="5" customWidth="1"/>
    <col min="4" max="4" width="33.125" style="6" customWidth="1"/>
    <col min="5" max="11" width="5.75390625" style="4" customWidth="1"/>
    <col min="12" max="13" width="6.875" style="4" customWidth="1"/>
    <col min="14" max="14" width="11.00390625" style="4" customWidth="1"/>
    <col min="15" max="15" width="13.125" style="4" customWidth="1"/>
    <col min="16" max="16384" width="9.125" style="4" customWidth="1"/>
  </cols>
  <sheetData>
    <row r="1" spans="1:15" ht="12.7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 customHeight="1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0" customFormat="1" ht="12.75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9" t="s">
        <v>4</v>
      </c>
      <c r="O3" s="7" t="s">
        <v>5</v>
      </c>
    </row>
    <row r="4" spans="1:15" ht="12.75" customHeight="1">
      <c r="A4" s="3">
        <v>1</v>
      </c>
      <c r="B4" s="57" t="s">
        <v>77</v>
      </c>
      <c r="C4" s="57" t="s">
        <v>85</v>
      </c>
      <c r="D4" s="56" t="s">
        <v>86</v>
      </c>
      <c r="E4" s="11">
        <v>0</v>
      </c>
      <c r="F4" s="11">
        <v>3</v>
      </c>
      <c r="G4" s="11">
        <v>1</v>
      </c>
      <c r="H4" s="11">
        <v>2</v>
      </c>
      <c r="I4" s="11">
        <v>0</v>
      </c>
      <c r="J4" s="11">
        <v>1</v>
      </c>
      <c r="K4" s="11">
        <v>2</v>
      </c>
      <c r="L4" s="11">
        <v>0</v>
      </c>
      <c r="M4" s="11">
        <v>8</v>
      </c>
      <c r="N4" s="11">
        <f aca="true" t="shared" si="0" ref="N4:N34">SUM(E4:M4)</f>
        <v>17</v>
      </c>
      <c r="O4" s="11">
        <f aca="true" t="shared" si="1" ref="O4:O34">MAX(MAX((E4+F4+G4+H4),(E4+F4+I4),(E4+F4+J4),(E4+F4+K4+L4),(E4+G4+H4+I4),(E4+G4+H4+J4),(E4+G4+H4+K4+L4),(E4+I4+J4),(E4+I4+K4+L4),(E4+J4+K4+L4),(F4+G4+H4+I4),(F4+I4+J4),(F4+J4+K4+L4),(G4+H4+I4+J4),(G4+H4+J4+K4+L4),(I4+J4+K4+L4),(E4+F4+M4),(M4+F4+G4+H4),(M4+F4+I4),(M4+F4+J4),(M4+F4+K4+L4),(M4+G4+H4+I4),(M4+G4+H4+J4),(M4+G4+H4+K4+L4),(M4+I4+J4),(M4+I4+K4+L4),(M4+J4+K4+L4)),MAX((M4+E4+G4+H4),(M4+E4+I4),(M4+E4+J4),(M4+E4+K4+L4),(F4+G4+H4+J4),(F4+G4+H4+K4+L4),(F4+I4+K4+L4),(G4+H4+I4+K4+L4)))</f>
        <v>14</v>
      </c>
    </row>
    <row r="5" spans="1:15" ht="12.75" customHeight="1">
      <c r="A5" s="3">
        <v>2</v>
      </c>
      <c r="B5" s="57" t="s">
        <v>22</v>
      </c>
      <c r="C5" s="57">
        <v>19</v>
      </c>
      <c r="D5" s="56" t="s">
        <v>87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4</v>
      </c>
      <c r="K5" s="11">
        <v>2</v>
      </c>
      <c r="L5" s="11">
        <v>0</v>
      </c>
      <c r="M5" s="11">
        <v>8</v>
      </c>
      <c r="N5" s="11">
        <f t="shared" si="0"/>
        <v>14</v>
      </c>
      <c r="O5" s="11">
        <f t="shared" si="1"/>
        <v>14</v>
      </c>
    </row>
    <row r="6" spans="1:15" ht="12.75" customHeight="1">
      <c r="A6" s="3">
        <v>3</v>
      </c>
      <c r="B6" s="4" t="s">
        <v>19</v>
      </c>
      <c r="C6" s="5">
        <v>34</v>
      </c>
      <c r="D6" s="6" t="s">
        <v>26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5</v>
      </c>
      <c r="K6" s="11">
        <v>1</v>
      </c>
      <c r="L6" s="11">
        <v>0</v>
      </c>
      <c r="M6" s="11">
        <v>6.5</v>
      </c>
      <c r="N6" s="11">
        <f t="shared" si="0"/>
        <v>12.5</v>
      </c>
      <c r="O6" s="11">
        <f t="shared" si="1"/>
        <v>12.5</v>
      </c>
    </row>
    <row r="7" spans="1:15" ht="12.75" customHeight="1">
      <c r="A7" s="3">
        <v>4</v>
      </c>
      <c r="B7" s="4" t="s">
        <v>22</v>
      </c>
      <c r="C7" s="4" t="s">
        <v>93</v>
      </c>
      <c r="D7" s="6" t="s">
        <v>162</v>
      </c>
      <c r="E7" s="11">
        <v>0</v>
      </c>
      <c r="F7" s="11">
        <v>0.5</v>
      </c>
      <c r="G7" s="11">
        <v>1</v>
      </c>
      <c r="H7" s="11">
        <v>3.5</v>
      </c>
      <c r="I7" s="11">
        <v>0</v>
      </c>
      <c r="J7" s="11">
        <v>5</v>
      </c>
      <c r="K7" s="11">
        <v>2</v>
      </c>
      <c r="L7" s="11">
        <v>0</v>
      </c>
      <c r="M7" s="11">
        <v>2.5</v>
      </c>
      <c r="N7" s="11">
        <f t="shared" si="0"/>
        <v>14.5</v>
      </c>
      <c r="O7" s="11">
        <f t="shared" si="1"/>
        <v>12</v>
      </c>
    </row>
    <row r="8" spans="1:15" ht="12.75" customHeight="1">
      <c r="A8" s="3">
        <v>5</v>
      </c>
      <c r="B8" s="20" t="s">
        <v>53</v>
      </c>
      <c r="C8" s="20" t="s">
        <v>54</v>
      </c>
      <c r="D8" s="21" t="s">
        <v>55</v>
      </c>
      <c r="E8" s="11">
        <v>0</v>
      </c>
      <c r="F8" s="11">
        <v>4</v>
      </c>
      <c r="G8" s="11">
        <v>1</v>
      </c>
      <c r="H8" s="11">
        <v>0</v>
      </c>
      <c r="I8" s="11">
        <v>6</v>
      </c>
      <c r="J8" s="11">
        <v>0</v>
      </c>
      <c r="K8" s="11">
        <v>2</v>
      </c>
      <c r="L8" s="11">
        <v>0</v>
      </c>
      <c r="M8" s="11">
        <v>0</v>
      </c>
      <c r="N8" s="11">
        <f t="shared" si="0"/>
        <v>13</v>
      </c>
      <c r="O8" s="11">
        <f t="shared" si="1"/>
        <v>12</v>
      </c>
    </row>
    <row r="9" spans="1:15" ht="12.75" customHeight="1">
      <c r="A9" s="3">
        <v>6</v>
      </c>
      <c r="B9" s="4" t="s">
        <v>27</v>
      </c>
      <c r="C9" s="4" t="s">
        <v>28</v>
      </c>
      <c r="D9" s="6" t="s">
        <v>29</v>
      </c>
      <c r="E9" s="11">
        <v>0</v>
      </c>
      <c r="F9" s="11">
        <v>0</v>
      </c>
      <c r="G9" s="11">
        <v>1</v>
      </c>
      <c r="H9" s="11">
        <v>0</v>
      </c>
      <c r="I9" s="11">
        <v>0</v>
      </c>
      <c r="J9" s="11">
        <v>4</v>
      </c>
      <c r="K9" s="11">
        <v>2</v>
      </c>
      <c r="L9" s="11">
        <v>2</v>
      </c>
      <c r="M9" s="11">
        <v>4</v>
      </c>
      <c r="N9" s="11">
        <f t="shared" si="0"/>
        <v>13</v>
      </c>
      <c r="O9" s="11">
        <f t="shared" si="1"/>
        <v>12</v>
      </c>
    </row>
    <row r="10" spans="1:15" ht="12.75" customHeight="1">
      <c r="A10" s="3">
        <v>7</v>
      </c>
      <c r="B10" s="4" t="s">
        <v>19</v>
      </c>
      <c r="C10" s="16" t="s">
        <v>41</v>
      </c>
      <c r="D10" s="6" t="s">
        <v>42</v>
      </c>
      <c r="E10" s="11">
        <v>0</v>
      </c>
      <c r="F10" s="11">
        <v>0.5</v>
      </c>
      <c r="G10" s="11">
        <v>1</v>
      </c>
      <c r="H10" s="11">
        <v>3</v>
      </c>
      <c r="I10" s="11">
        <v>0</v>
      </c>
      <c r="J10" s="11">
        <v>6</v>
      </c>
      <c r="K10" s="11">
        <v>2</v>
      </c>
      <c r="L10" s="11">
        <v>0</v>
      </c>
      <c r="M10" s="11">
        <v>0</v>
      </c>
      <c r="N10" s="11">
        <f t="shared" si="0"/>
        <v>12.5</v>
      </c>
      <c r="O10" s="11">
        <f t="shared" si="1"/>
        <v>12</v>
      </c>
    </row>
    <row r="11" spans="1:15" ht="12.75" customHeight="1">
      <c r="A11" s="3">
        <v>8</v>
      </c>
      <c r="B11" s="4" t="s">
        <v>53</v>
      </c>
      <c r="C11" s="4" t="s">
        <v>167</v>
      </c>
      <c r="D11" s="6" t="s">
        <v>168</v>
      </c>
      <c r="E11" s="11">
        <v>0</v>
      </c>
      <c r="F11" s="11">
        <v>0</v>
      </c>
      <c r="G11" s="11">
        <v>1</v>
      </c>
      <c r="H11" s="11">
        <v>2</v>
      </c>
      <c r="I11" s="11">
        <v>0</v>
      </c>
      <c r="J11" s="11">
        <v>4</v>
      </c>
      <c r="K11" s="11">
        <v>2</v>
      </c>
      <c r="L11" s="11">
        <v>2</v>
      </c>
      <c r="M11" s="11">
        <v>0</v>
      </c>
      <c r="N11" s="11">
        <f t="shared" si="0"/>
        <v>11</v>
      </c>
      <c r="O11" s="11">
        <f t="shared" si="1"/>
        <v>11</v>
      </c>
    </row>
    <row r="12" spans="1:15" ht="12.75" customHeight="1">
      <c r="A12" s="3">
        <v>9</v>
      </c>
      <c r="B12" s="57" t="s">
        <v>22</v>
      </c>
      <c r="C12" s="57">
        <v>114</v>
      </c>
      <c r="D12" s="56" t="s">
        <v>90</v>
      </c>
      <c r="E12" s="11">
        <v>0</v>
      </c>
      <c r="F12" s="11">
        <v>0</v>
      </c>
      <c r="G12" s="11">
        <v>1</v>
      </c>
      <c r="H12" s="11">
        <v>3</v>
      </c>
      <c r="I12" s="11">
        <v>0</v>
      </c>
      <c r="J12" s="11">
        <v>6</v>
      </c>
      <c r="K12" s="11">
        <v>0</v>
      </c>
      <c r="L12" s="11">
        <v>0</v>
      </c>
      <c r="M12" s="11">
        <v>1</v>
      </c>
      <c r="N12" s="11">
        <f t="shared" si="0"/>
        <v>11</v>
      </c>
      <c r="O12" s="11">
        <f t="shared" si="1"/>
        <v>11</v>
      </c>
    </row>
    <row r="13" spans="1:15" ht="12.75" customHeight="1">
      <c r="A13" s="3">
        <v>10</v>
      </c>
      <c r="B13" s="4" t="s">
        <v>117</v>
      </c>
      <c r="C13" s="4">
        <v>94</v>
      </c>
      <c r="D13" s="6" t="s">
        <v>118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6</v>
      </c>
      <c r="K13" s="11">
        <v>0</v>
      </c>
      <c r="L13" s="11">
        <v>0</v>
      </c>
      <c r="M13" s="11">
        <v>3.5</v>
      </c>
      <c r="N13" s="11">
        <f t="shared" si="0"/>
        <v>10.5</v>
      </c>
      <c r="O13" s="11">
        <f t="shared" si="1"/>
        <v>10.5</v>
      </c>
    </row>
    <row r="14" spans="1:15" ht="12.75" customHeight="1">
      <c r="A14" s="3">
        <v>11</v>
      </c>
      <c r="B14" s="57" t="s">
        <v>22</v>
      </c>
      <c r="C14" s="57" t="s">
        <v>88</v>
      </c>
      <c r="D14" s="56" t="s">
        <v>89</v>
      </c>
      <c r="E14" s="11">
        <v>0</v>
      </c>
      <c r="F14" s="11">
        <v>2</v>
      </c>
      <c r="G14" s="11">
        <v>1</v>
      </c>
      <c r="H14" s="11">
        <v>1</v>
      </c>
      <c r="I14" s="11">
        <v>0</v>
      </c>
      <c r="J14" s="11">
        <v>6</v>
      </c>
      <c r="K14" s="11">
        <v>1</v>
      </c>
      <c r="L14" s="11">
        <v>0</v>
      </c>
      <c r="M14" s="11">
        <v>1</v>
      </c>
      <c r="N14" s="11">
        <f t="shared" si="0"/>
        <v>12</v>
      </c>
      <c r="O14" s="11">
        <f t="shared" si="1"/>
        <v>10</v>
      </c>
    </row>
    <row r="15" spans="1:15" ht="12.75" customHeight="1">
      <c r="A15" s="3">
        <v>12</v>
      </c>
      <c r="B15" s="57" t="s">
        <v>19</v>
      </c>
      <c r="C15" s="57" t="s">
        <v>91</v>
      </c>
      <c r="D15" s="56" t="s">
        <v>92</v>
      </c>
      <c r="E15" s="11">
        <v>0</v>
      </c>
      <c r="F15" s="11">
        <v>2</v>
      </c>
      <c r="G15" s="11">
        <v>1</v>
      </c>
      <c r="H15" s="11">
        <v>0</v>
      </c>
      <c r="I15" s="11">
        <v>0</v>
      </c>
      <c r="J15" s="11">
        <v>6</v>
      </c>
      <c r="K15" s="11">
        <v>2</v>
      </c>
      <c r="L15" s="11">
        <v>0</v>
      </c>
      <c r="M15" s="11">
        <v>0</v>
      </c>
      <c r="N15" s="11">
        <f t="shared" si="0"/>
        <v>11</v>
      </c>
      <c r="O15" s="11">
        <f t="shared" si="1"/>
        <v>10</v>
      </c>
    </row>
    <row r="16" spans="1:15" ht="12.75" customHeight="1">
      <c r="A16" s="3">
        <v>13</v>
      </c>
      <c r="B16" s="4" t="s">
        <v>19</v>
      </c>
      <c r="C16" s="4" t="s">
        <v>52</v>
      </c>
      <c r="D16" s="6" t="s">
        <v>159</v>
      </c>
      <c r="E16" s="11">
        <v>0</v>
      </c>
      <c r="F16" s="11">
        <v>1</v>
      </c>
      <c r="G16" s="11">
        <v>1</v>
      </c>
      <c r="H16" s="11">
        <v>1</v>
      </c>
      <c r="I16" s="11">
        <v>3</v>
      </c>
      <c r="J16" s="11">
        <v>4</v>
      </c>
      <c r="K16" s="11">
        <v>0</v>
      </c>
      <c r="L16" s="11">
        <v>0</v>
      </c>
      <c r="M16" s="11">
        <v>0</v>
      </c>
      <c r="N16" s="11">
        <f t="shared" si="0"/>
        <v>10</v>
      </c>
      <c r="O16" s="11">
        <f t="shared" si="1"/>
        <v>9</v>
      </c>
    </row>
    <row r="17" spans="1:15" ht="12.75" customHeight="1">
      <c r="A17" s="3">
        <v>14</v>
      </c>
      <c r="B17" s="4" t="s">
        <v>53</v>
      </c>
      <c r="C17" s="4" t="s">
        <v>33</v>
      </c>
      <c r="D17" s="6" t="s">
        <v>56</v>
      </c>
      <c r="E17" s="11">
        <v>0</v>
      </c>
      <c r="F17" s="11">
        <v>3</v>
      </c>
      <c r="G17" s="11">
        <v>1</v>
      </c>
      <c r="H17" s="11">
        <v>0.5</v>
      </c>
      <c r="I17" s="11">
        <v>0</v>
      </c>
      <c r="J17" s="11">
        <v>0</v>
      </c>
      <c r="K17" s="11">
        <v>2</v>
      </c>
      <c r="L17" s="11">
        <v>2.5</v>
      </c>
      <c r="M17" s="11">
        <v>0.5</v>
      </c>
      <c r="N17" s="11">
        <f t="shared" si="0"/>
        <v>9.5</v>
      </c>
      <c r="O17" s="11">
        <f t="shared" si="1"/>
        <v>9</v>
      </c>
    </row>
    <row r="18" spans="1:15" ht="12.75" customHeight="1">
      <c r="A18" s="3">
        <v>15</v>
      </c>
      <c r="B18" s="4" t="s">
        <v>53</v>
      </c>
      <c r="C18" s="4" t="s">
        <v>93</v>
      </c>
      <c r="D18" s="6" t="s">
        <v>171</v>
      </c>
      <c r="E18" s="11">
        <v>0</v>
      </c>
      <c r="F18" s="11">
        <v>4</v>
      </c>
      <c r="G18" s="11">
        <v>0</v>
      </c>
      <c r="H18" s="11">
        <v>0</v>
      </c>
      <c r="I18" s="11">
        <v>0.5</v>
      </c>
      <c r="J18" s="11">
        <v>4</v>
      </c>
      <c r="K18" s="11">
        <v>1</v>
      </c>
      <c r="L18" s="11">
        <v>0</v>
      </c>
      <c r="M18" s="11">
        <v>0</v>
      </c>
      <c r="N18" s="11">
        <f t="shared" si="0"/>
        <v>9.5</v>
      </c>
      <c r="O18" s="11">
        <f t="shared" si="1"/>
        <v>9</v>
      </c>
    </row>
    <row r="19" spans="1:15" ht="12.75" customHeight="1">
      <c r="A19" s="3">
        <v>16</v>
      </c>
      <c r="B19" s="18" t="s">
        <v>32</v>
      </c>
      <c r="C19" s="18">
        <v>2</v>
      </c>
      <c r="D19" s="19" t="s">
        <v>173</v>
      </c>
      <c r="E19" s="11">
        <v>0</v>
      </c>
      <c r="F19" s="11">
        <v>0</v>
      </c>
      <c r="G19" s="11">
        <v>1</v>
      </c>
      <c r="H19" s="11">
        <v>2</v>
      </c>
      <c r="I19" s="11">
        <v>0</v>
      </c>
      <c r="J19" s="11">
        <v>4</v>
      </c>
      <c r="K19" s="11">
        <v>2</v>
      </c>
      <c r="L19" s="11">
        <v>0</v>
      </c>
      <c r="M19" s="11">
        <v>0</v>
      </c>
      <c r="N19" s="11">
        <f t="shared" si="0"/>
        <v>9</v>
      </c>
      <c r="O19" s="11">
        <f t="shared" si="1"/>
        <v>9</v>
      </c>
    </row>
    <row r="20" spans="1:15" ht="12.75" customHeight="1">
      <c r="A20" s="3">
        <v>17</v>
      </c>
      <c r="B20" s="4">
        <v>6</v>
      </c>
      <c r="C20" s="4" t="s">
        <v>54</v>
      </c>
      <c r="D20" s="6" t="s">
        <v>177</v>
      </c>
      <c r="E20" s="11">
        <v>0</v>
      </c>
      <c r="F20" s="11">
        <v>0</v>
      </c>
      <c r="G20" s="11">
        <v>1</v>
      </c>
      <c r="H20" s="11">
        <v>4</v>
      </c>
      <c r="I20" s="11">
        <v>0</v>
      </c>
      <c r="J20" s="11">
        <v>0.5</v>
      </c>
      <c r="K20" s="11">
        <v>2</v>
      </c>
      <c r="L20" s="11">
        <v>1</v>
      </c>
      <c r="M20" s="11">
        <v>0</v>
      </c>
      <c r="N20" s="11">
        <f t="shared" si="0"/>
        <v>8.5</v>
      </c>
      <c r="O20" s="11">
        <f t="shared" si="1"/>
        <v>8.5</v>
      </c>
    </row>
    <row r="21" spans="1:15" ht="12.75" customHeight="1">
      <c r="A21" s="3">
        <v>18</v>
      </c>
      <c r="B21" s="4" t="s">
        <v>19</v>
      </c>
      <c r="C21" s="4">
        <v>23</v>
      </c>
      <c r="D21" s="6" t="s">
        <v>21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0.5</v>
      </c>
      <c r="K21" s="11">
        <v>2</v>
      </c>
      <c r="L21" s="11">
        <v>0</v>
      </c>
      <c r="M21" s="11">
        <v>5</v>
      </c>
      <c r="N21" s="11">
        <f t="shared" si="0"/>
        <v>7.5</v>
      </c>
      <c r="O21" s="11">
        <f t="shared" si="1"/>
        <v>7.5</v>
      </c>
    </row>
    <row r="22" spans="1:15" ht="12.75" customHeight="1">
      <c r="A22" s="3">
        <v>19</v>
      </c>
      <c r="B22" s="4" t="s">
        <v>32</v>
      </c>
      <c r="C22" s="4" t="s">
        <v>33</v>
      </c>
      <c r="D22" s="6" t="s">
        <v>178</v>
      </c>
      <c r="E22" s="11">
        <v>0</v>
      </c>
      <c r="F22" s="11">
        <v>0</v>
      </c>
      <c r="G22" s="11">
        <v>1</v>
      </c>
      <c r="H22" s="11">
        <v>0.5</v>
      </c>
      <c r="I22" s="11">
        <v>0</v>
      </c>
      <c r="J22" s="11">
        <v>6</v>
      </c>
      <c r="K22" s="11">
        <v>0</v>
      </c>
      <c r="L22" s="11">
        <v>0</v>
      </c>
      <c r="M22" s="11">
        <v>0</v>
      </c>
      <c r="N22" s="11">
        <f t="shared" si="0"/>
        <v>7.5</v>
      </c>
      <c r="O22" s="11">
        <f t="shared" si="1"/>
        <v>7.5</v>
      </c>
    </row>
    <row r="23" spans="1:15" ht="12.75" customHeight="1">
      <c r="A23" s="3">
        <v>20</v>
      </c>
      <c r="B23" s="4" t="s">
        <v>32</v>
      </c>
      <c r="C23" s="4" t="s">
        <v>78</v>
      </c>
      <c r="D23" s="6" t="s">
        <v>179</v>
      </c>
      <c r="E23" s="11">
        <v>0</v>
      </c>
      <c r="F23" s="11">
        <v>1</v>
      </c>
      <c r="G23" s="11">
        <v>1</v>
      </c>
      <c r="H23" s="11">
        <v>0</v>
      </c>
      <c r="I23" s="11">
        <v>0</v>
      </c>
      <c r="J23" s="11">
        <v>5</v>
      </c>
      <c r="K23" s="11">
        <v>0</v>
      </c>
      <c r="L23" s="11">
        <v>0</v>
      </c>
      <c r="M23" s="11">
        <v>0.5</v>
      </c>
      <c r="N23" s="11">
        <f t="shared" si="0"/>
        <v>7.5</v>
      </c>
      <c r="O23" s="11">
        <f t="shared" si="1"/>
        <v>7</v>
      </c>
    </row>
    <row r="24" spans="1:15" ht="12.75" customHeight="1">
      <c r="A24" s="3">
        <v>21</v>
      </c>
      <c r="B24" s="4" t="s">
        <v>128</v>
      </c>
      <c r="C24" s="16" t="s">
        <v>141</v>
      </c>
      <c r="D24" s="6" t="s">
        <v>143</v>
      </c>
      <c r="E24" s="11">
        <v>0</v>
      </c>
      <c r="F24" s="11">
        <v>0</v>
      </c>
      <c r="G24" s="11">
        <v>0.5</v>
      </c>
      <c r="H24" s="11">
        <v>0</v>
      </c>
      <c r="I24" s="11">
        <v>0</v>
      </c>
      <c r="J24" s="11">
        <v>4</v>
      </c>
      <c r="K24" s="11">
        <v>2</v>
      </c>
      <c r="L24" s="11">
        <v>0.5</v>
      </c>
      <c r="M24" s="11">
        <v>0</v>
      </c>
      <c r="N24" s="11">
        <f t="shared" si="0"/>
        <v>7</v>
      </c>
      <c r="O24" s="11">
        <f t="shared" si="1"/>
        <v>7</v>
      </c>
    </row>
    <row r="25" spans="1:15" ht="12.75" customHeight="1">
      <c r="A25" s="3">
        <v>22</v>
      </c>
      <c r="B25" s="4" t="s">
        <v>128</v>
      </c>
      <c r="C25" s="4" t="s">
        <v>141</v>
      </c>
      <c r="D25" s="6" t="s">
        <v>142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4</v>
      </c>
      <c r="K25" s="11">
        <v>2</v>
      </c>
      <c r="L25" s="11">
        <v>0</v>
      </c>
      <c r="M25" s="11">
        <v>0</v>
      </c>
      <c r="N25" s="11">
        <f t="shared" si="0"/>
        <v>7</v>
      </c>
      <c r="O25" s="11">
        <f t="shared" si="1"/>
        <v>7</v>
      </c>
    </row>
    <row r="26" spans="1:15" ht="12.75" customHeight="1">
      <c r="A26" s="3">
        <v>23</v>
      </c>
      <c r="B26" s="4" t="s">
        <v>22</v>
      </c>
      <c r="C26" s="4" t="s">
        <v>41</v>
      </c>
      <c r="D26" s="6" t="s">
        <v>190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4</v>
      </c>
      <c r="K26" s="11">
        <v>2</v>
      </c>
      <c r="L26" s="11">
        <v>0</v>
      </c>
      <c r="M26" s="11">
        <v>0</v>
      </c>
      <c r="N26" s="11">
        <f t="shared" si="0"/>
        <v>7</v>
      </c>
      <c r="O26" s="11">
        <f t="shared" si="1"/>
        <v>7</v>
      </c>
    </row>
    <row r="27" spans="1:15" ht="12.75" customHeight="1">
      <c r="A27" s="3">
        <v>24</v>
      </c>
      <c r="B27" s="4" t="s">
        <v>22</v>
      </c>
      <c r="C27" s="4" t="s">
        <v>49</v>
      </c>
      <c r="D27" s="6" t="s">
        <v>163</v>
      </c>
      <c r="E27" s="11">
        <v>0</v>
      </c>
      <c r="F27" s="11">
        <v>2</v>
      </c>
      <c r="G27" s="11">
        <v>0</v>
      </c>
      <c r="H27" s="11">
        <v>0</v>
      </c>
      <c r="I27" s="11">
        <v>0.5</v>
      </c>
      <c r="J27" s="11">
        <v>4</v>
      </c>
      <c r="K27" s="11">
        <v>0</v>
      </c>
      <c r="L27" s="11">
        <v>0</v>
      </c>
      <c r="M27" s="11">
        <v>0</v>
      </c>
      <c r="N27" s="11">
        <f t="shared" si="0"/>
        <v>6.5</v>
      </c>
      <c r="O27" s="11">
        <f t="shared" si="1"/>
        <v>6.5</v>
      </c>
    </row>
    <row r="28" spans="1:15" ht="12.75" customHeight="1">
      <c r="A28" s="3">
        <v>25</v>
      </c>
      <c r="B28" s="4" t="s">
        <v>77</v>
      </c>
      <c r="C28" s="4" t="s">
        <v>95</v>
      </c>
      <c r="D28" s="6" t="s">
        <v>166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6</v>
      </c>
      <c r="K28" s="11">
        <v>0</v>
      </c>
      <c r="L28" s="11">
        <v>0</v>
      </c>
      <c r="M28" s="11">
        <v>0.5</v>
      </c>
      <c r="N28" s="11">
        <f t="shared" si="0"/>
        <v>6.5</v>
      </c>
      <c r="O28" s="11">
        <f t="shared" si="1"/>
        <v>6.5</v>
      </c>
    </row>
    <row r="29" spans="1:15" ht="12.75" customHeight="1">
      <c r="A29" s="3">
        <v>26</v>
      </c>
      <c r="B29" s="57" t="s">
        <v>22</v>
      </c>
      <c r="C29" s="57" t="s">
        <v>93</v>
      </c>
      <c r="D29" s="56" t="s">
        <v>94</v>
      </c>
      <c r="E29" s="11">
        <v>0</v>
      </c>
      <c r="F29" s="11">
        <v>2.5</v>
      </c>
      <c r="G29" s="11">
        <v>0</v>
      </c>
      <c r="H29" s="11">
        <v>0</v>
      </c>
      <c r="I29" s="11">
        <v>0</v>
      </c>
      <c r="J29" s="11">
        <v>4</v>
      </c>
      <c r="K29" s="11">
        <v>0</v>
      </c>
      <c r="L29" s="11">
        <v>0</v>
      </c>
      <c r="M29" s="11">
        <v>0</v>
      </c>
      <c r="N29" s="11">
        <f t="shared" si="0"/>
        <v>6.5</v>
      </c>
      <c r="O29" s="11">
        <f t="shared" si="1"/>
        <v>6.5</v>
      </c>
    </row>
    <row r="30" spans="1:15" ht="12.75" customHeight="1">
      <c r="A30" s="3">
        <v>27</v>
      </c>
      <c r="B30" s="57" t="s">
        <v>77</v>
      </c>
      <c r="C30" s="57" t="s">
        <v>95</v>
      </c>
      <c r="D30" s="56" t="s">
        <v>96</v>
      </c>
      <c r="E30" s="11">
        <v>0.5</v>
      </c>
      <c r="F30" s="11">
        <v>0</v>
      </c>
      <c r="G30" s="11">
        <v>0</v>
      </c>
      <c r="H30" s="11">
        <v>0</v>
      </c>
      <c r="I30" s="11">
        <v>0</v>
      </c>
      <c r="J30" s="11">
        <v>4</v>
      </c>
      <c r="K30" s="11">
        <v>2</v>
      </c>
      <c r="L30" s="11">
        <v>0</v>
      </c>
      <c r="M30" s="11">
        <v>0</v>
      </c>
      <c r="N30" s="11">
        <f t="shared" si="0"/>
        <v>6.5</v>
      </c>
      <c r="O30" s="11">
        <f t="shared" si="1"/>
        <v>6.5</v>
      </c>
    </row>
    <row r="31" spans="1:15" ht="12.75" customHeight="1">
      <c r="A31" s="3">
        <v>28</v>
      </c>
      <c r="B31" s="14" t="s">
        <v>128</v>
      </c>
      <c r="C31" s="14" t="s">
        <v>137</v>
      </c>
      <c r="D31" s="15" t="s">
        <v>138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1">
        <v>4</v>
      </c>
      <c r="N31" s="11">
        <f t="shared" si="0"/>
        <v>6</v>
      </c>
      <c r="O31" s="11">
        <f t="shared" si="1"/>
        <v>6</v>
      </c>
    </row>
    <row r="32" spans="1:15" ht="12.75" customHeight="1">
      <c r="A32" s="3">
        <v>29</v>
      </c>
      <c r="B32" s="18" t="s">
        <v>19</v>
      </c>
      <c r="C32" s="18">
        <v>36</v>
      </c>
      <c r="D32" s="19" t="s">
        <v>57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4</v>
      </c>
      <c r="K32" s="11">
        <v>2</v>
      </c>
      <c r="L32" s="11">
        <v>0</v>
      </c>
      <c r="M32" s="11">
        <v>0</v>
      </c>
      <c r="N32" s="11">
        <f t="shared" si="0"/>
        <v>6</v>
      </c>
      <c r="O32" s="11">
        <f t="shared" si="1"/>
        <v>6</v>
      </c>
    </row>
    <row r="33" spans="1:15" ht="12.75" customHeight="1">
      <c r="A33" s="3">
        <v>30</v>
      </c>
      <c r="B33" s="4" t="s">
        <v>22</v>
      </c>
      <c r="C33" s="4" t="s">
        <v>24</v>
      </c>
      <c r="D33" s="6" t="s">
        <v>23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6</v>
      </c>
      <c r="K33" s="11">
        <v>0</v>
      </c>
      <c r="L33" s="11">
        <v>0</v>
      </c>
      <c r="M33" s="11">
        <v>0</v>
      </c>
      <c r="N33" s="11">
        <f t="shared" si="0"/>
        <v>6</v>
      </c>
      <c r="O33" s="11">
        <f t="shared" si="1"/>
        <v>6</v>
      </c>
    </row>
    <row r="34" spans="1:15" ht="12.75" customHeight="1">
      <c r="A34" s="3">
        <v>31</v>
      </c>
      <c r="B34" s="4" t="s">
        <v>115</v>
      </c>
      <c r="C34" s="4" t="s">
        <v>131</v>
      </c>
      <c r="D34" s="6" t="s">
        <v>132</v>
      </c>
      <c r="E34" s="11">
        <v>0.5</v>
      </c>
      <c r="F34" s="11">
        <v>0</v>
      </c>
      <c r="G34" s="11">
        <v>1</v>
      </c>
      <c r="H34" s="11">
        <v>0.5</v>
      </c>
      <c r="I34" s="11">
        <v>0</v>
      </c>
      <c r="J34" s="11">
        <v>2</v>
      </c>
      <c r="K34" s="11">
        <v>2</v>
      </c>
      <c r="L34" s="11">
        <v>0</v>
      </c>
      <c r="M34" s="11">
        <v>0.5</v>
      </c>
      <c r="N34" s="11">
        <f t="shared" si="0"/>
        <v>6.5</v>
      </c>
      <c r="O34" s="11">
        <f t="shared" si="1"/>
        <v>5.5</v>
      </c>
    </row>
    <row r="35" spans="1:15" ht="12.75" customHeight="1">
      <c r="A35" s="3">
        <v>32</v>
      </c>
      <c r="B35" s="4" t="s">
        <v>128</v>
      </c>
      <c r="C35" s="4" t="s">
        <v>129</v>
      </c>
      <c r="D35" s="6" t="s">
        <v>130</v>
      </c>
      <c r="E35" s="11">
        <v>0</v>
      </c>
      <c r="F35" s="11">
        <v>0</v>
      </c>
      <c r="G35" s="11">
        <v>1</v>
      </c>
      <c r="H35" s="11">
        <v>2.5</v>
      </c>
      <c r="I35" s="11">
        <v>0</v>
      </c>
      <c r="J35" s="11">
        <v>0</v>
      </c>
      <c r="K35" s="11">
        <v>2</v>
      </c>
      <c r="L35" s="11">
        <v>0</v>
      </c>
      <c r="M35" s="11">
        <v>0</v>
      </c>
      <c r="N35" s="11">
        <f aca="true" t="shared" si="2" ref="N35:N66">SUM(E35:M35)</f>
        <v>5.5</v>
      </c>
      <c r="O35" s="11">
        <f aca="true" t="shared" si="3" ref="O35:O66">MAX(MAX((E35+F35+G35+H35),(E35+F35+I35),(E35+F35+J35),(E35+F35+K35+L35),(E35+G35+H35+I35),(E35+G35+H35+J35),(E35+G35+H35+K35+L35),(E35+I35+J35),(E35+I35+K35+L35),(E35+J35+K35+L35),(F35+G35+H35+I35),(F35+I35+J35),(F35+J35+K35+L35),(G35+H35+I35+J35),(G35+H35+J35+K35+L35),(I35+J35+K35+L35),(E35+F35+M35),(M35+F35+G35+H35),(M35+F35+I35),(M35+F35+J35),(M35+F35+K35+L35),(M35+G35+H35+I35),(M35+G35+H35+J35),(M35+G35+H35+K35+L35),(M35+I35+J35),(M35+I35+K35+L35),(M35+J35+K35+L35)),MAX((M35+E35+G35+H35),(M35+E35+I35),(M35+E35+J35),(M35+E35+K35+L35),(F35+G35+H35+J35),(F35+G35+H35+K35+L35),(F35+I35+K35+L35),(G35+H35+I35+K35+L35)))</f>
        <v>5.5</v>
      </c>
    </row>
    <row r="36" spans="1:15" ht="12.75" customHeight="1">
      <c r="A36" s="3">
        <v>33</v>
      </c>
      <c r="B36" s="4" t="s">
        <v>32</v>
      </c>
      <c r="C36" s="4" t="s">
        <v>63</v>
      </c>
      <c r="D36" s="6" t="s">
        <v>64</v>
      </c>
      <c r="E36" s="11">
        <v>0.5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2</v>
      </c>
      <c r="L36" s="11">
        <v>2</v>
      </c>
      <c r="M36" s="11">
        <v>0</v>
      </c>
      <c r="N36" s="11">
        <f t="shared" si="2"/>
        <v>5.5</v>
      </c>
      <c r="O36" s="11">
        <f t="shared" si="3"/>
        <v>5.5</v>
      </c>
    </row>
    <row r="37" spans="1:15" ht="12.75" customHeight="1">
      <c r="A37" s="3">
        <v>34</v>
      </c>
      <c r="B37" s="4" t="s">
        <v>77</v>
      </c>
      <c r="C37" s="5" t="s">
        <v>54</v>
      </c>
      <c r="D37" s="6" t="s">
        <v>180</v>
      </c>
      <c r="E37" s="11">
        <v>0</v>
      </c>
      <c r="F37" s="11">
        <v>0</v>
      </c>
      <c r="G37" s="11">
        <v>1</v>
      </c>
      <c r="H37" s="11">
        <v>0</v>
      </c>
      <c r="I37" s="11">
        <v>0.5</v>
      </c>
      <c r="J37" s="11">
        <v>2</v>
      </c>
      <c r="K37" s="11">
        <v>2</v>
      </c>
      <c r="L37" s="11">
        <v>0</v>
      </c>
      <c r="M37" s="11">
        <v>0</v>
      </c>
      <c r="N37" s="11">
        <f t="shared" si="2"/>
        <v>5.5</v>
      </c>
      <c r="O37" s="11">
        <f t="shared" si="3"/>
        <v>5</v>
      </c>
    </row>
    <row r="38" spans="1:15" ht="12.75" customHeight="1">
      <c r="A38" s="3">
        <v>35</v>
      </c>
      <c r="B38" s="4" t="s">
        <v>32</v>
      </c>
      <c r="C38" s="4" t="s">
        <v>153</v>
      </c>
      <c r="D38" s="6" t="s">
        <v>154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4</v>
      </c>
      <c r="K38" s="11">
        <v>0</v>
      </c>
      <c r="L38" s="11">
        <v>0</v>
      </c>
      <c r="M38" s="11">
        <v>0</v>
      </c>
      <c r="N38" s="11">
        <f t="shared" si="2"/>
        <v>5</v>
      </c>
      <c r="O38" s="11">
        <f t="shared" si="3"/>
        <v>5</v>
      </c>
    </row>
    <row r="39" spans="1:15" ht="12.75" customHeight="1">
      <c r="A39" s="3">
        <v>36</v>
      </c>
      <c r="B39" s="4" t="s">
        <v>32</v>
      </c>
      <c r="C39" s="4" t="s">
        <v>33</v>
      </c>
      <c r="D39" s="6" t="s">
        <v>34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4</v>
      </c>
      <c r="K39" s="11">
        <v>0</v>
      </c>
      <c r="L39" s="11">
        <v>0</v>
      </c>
      <c r="M39" s="11">
        <v>0</v>
      </c>
      <c r="N39" s="11">
        <f t="shared" si="2"/>
        <v>5</v>
      </c>
      <c r="O39" s="11">
        <f t="shared" si="3"/>
        <v>5</v>
      </c>
    </row>
    <row r="40" spans="1:15" ht="12.75" customHeight="1">
      <c r="A40" s="3">
        <v>37</v>
      </c>
      <c r="B40" s="4">
        <v>6</v>
      </c>
      <c r="C40" s="4" t="s">
        <v>36</v>
      </c>
      <c r="D40" s="6" t="s">
        <v>37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4</v>
      </c>
      <c r="K40" s="11">
        <v>0</v>
      </c>
      <c r="L40" s="11">
        <v>0</v>
      </c>
      <c r="M40" s="11">
        <v>0</v>
      </c>
      <c r="N40" s="11">
        <f t="shared" si="2"/>
        <v>5</v>
      </c>
      <c r="O40" s="11">
        <f t="shared" si="3"/>
        <v>5</v>
      </c>
    </row>
    <row r="41" spans="1:15" ht="12.75" customHeight="1">
      <c r="A41" s="3">
        <v>38</v>
      </c>
      <c r="B41" s="4" t="s">
        <v>32</v>
      </c>
      <c r="C41" s="5" t="s">
        <v>58</v>
      </c>
      <c r="D41" s="6" t="s">
        <v>59</v>
      </c>
      <c r="E41" s="11">
        <v>0</v>
      </c>
      <c r="F41" s="11">
        <v>0</v>
      </c>
      <c r="G41" s="11">
        <v>1</v>
      </c>
      <c r="H41" s="11">
        <v>0</v>
      </c>
      <c r="I41" s="11">
        <v>0</v>
      </c>
      <c r="J41" s="11">
        <v>4</v>
      </c>
      <c r="K41" s="11">
        <v>0</v>
      </c>
      <c r="L41" s="11">
        <v>0</v>
      </c>
      <c r="M41" s="11">
        <v>0</v>
      </c>
      <c r="N41" s="11">
        <f t="shared" si="2"/>
        <v>5</v>
      </c>
      <c r="O41" s="11">
        <f t="shared" si="3"/>
        <v>5</v>
      </c>
    </row>
    <row r="42" spans="1:15" ht="12.75" customHeight="1">
      <c r="A42" s="3">
        <v>39</v>
      </c>
      <c r="B42" s="4" t="s">
        <v>32</v>
      </c>
      <c r="C42" s="4" t="s">
        <v>58</v>
      </c>
      <c r="D42" s="6" t="s">
        <v>164</v>
      </c>
      <c r="E42" s="11">
        <v>0</v>
      </c>
      <c r="F42" s="11">
        <v>0</v>
      </c>
      <c r="G42" s="11">
        <v>1</v>
      </c>
      <c r="H42" s="11">
        <v>0</v>
      </c>
      <c r="I42" s="11">
        <v>0</v>
      </c>
      <c r="J42" s="11">
        <v>1.5</v>
      </c>
      <c r="K42" s="11">
        <v>2</v>
      </c>
      <c r="L42" s="11">
        <v>0</v>
      </c>
      <c r="M42" s="11">
        <v>0</v>
      </c>
      <c r="N42" s="11">
        <f t="shared" si="2"/>
        <v>4.5</v>
      </c>
      <c r="O42" s="11">
        <f t="shared" si="3"/>
        <v>4.5</v>
      </c>
    </row>
    <row r="43" spans="1:15" ht="12.75" customHeight="1">
      <c r="A43" s="3">
        <v>40</v>
      </c>
      <c r="B43" s="4" t="s">
        <v>22</v>
      </c>
      <c r="C43" s="4">
        <v>54</v>
      </c>
      <c r="D43" s="6" t="s">
        <v>60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4</v>
      </c>
      <c r="K43" s="11">
        <v>0</v>
      </c>
      <c r="L43" s="11">
        <v>0</v>
      </c>
      <c r="M43" s="11">
        <v>0</v>
      </c>
      <c r="N43" s="11">
        <f t="shared" si="2"/>
        <v>4</v>
      </c>
      <c r="O43" s="11">
        <f t="shared" si="3"/>
        <v>4</v>
      </c>
    </row>
    <row r="44" spans="1:15" ht="12.75" customHeight="1">
      <c r="A44" s="3">
        <v>41</v>
      </c>
      <c r="B44" s="4" t="s">
        <v>160</v>
      </c>
      <c r="C44" s="4" t="s">
        <v>28</v>
      </c>
      <c r="D44" s="6" t="s">
        <v>161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4</v>
      </c>
      <c r="K44" s="11">
        <v>0</v>
      </c>
      <c r="L44" s="11">
        <v>0</v>
      </c>
      <c r="M44" s="11">
        <v>0</v>
      </c>
      <c r="N44" s="11">
        <f t="shared" si="2"/>
        <v>4</v>
      </c>
      <c r="O44" s="11">
        <f t="shared" si="3"/>
        <v>4</v>
      </c>
    </row>
    <row r="45" spans="1:15" ht="12.75" customHeight="1">
      <c r="A45" s="3">
        <v>42</v>
      </c>
      <c r="B45" s="4" t="s">
        <v>32</v>
      </c>
      <c r="C45" s="4" t="s">
        <v>52</v>
      </c>
      <c r="D45" s="6" t="s">
        <v>51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4</v>
      </c>
      <c r="K45" s="11">
        <v>0</v>
      </c>
      <c r="L45" s="11">
        <v>0</v>
      </c>
      <c r="M45" s="11">
        <v>0</v>
      </c>
      <c r="N45" s="11">
        <f t="shared" si="2"/>
        <v>4</v>
      </c>
      <c r="O45" s="11">
        <f t="shared" si="3"/>
        <v>4</v>
      </c>
    </row>
    <row r="46" spans="1:15" ht="12.75" customHeight="1">
      <c r="A46" s="3">
        <v>43</v>
      </c>
      <c r="B46" s="4" t="s">
        <v>61</v>
      </c>
      <c r="C46" s="4" t="s">
        <v>28</v>
      </c>
      <c r="D46" s="6" t="s">
        <v>62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4</v>
      </c>
      <c r="K46" s="11">
        <v>0</v>
      </c>
      <c r="L46" s="11">
        <v>0</v>
      </c>
      <c r="M46" s="11">
        <v>0</v>
      </c>
      <c r="N46" s="11">
        <f t="shared" si="2"/>
        <v>4</v>
      </c>
      <c r="O46" s="11">
        <f t="shared" si="3"/>
        <v>4</v>
      </c>
    </row>
    <row r="47" spans="1:15" ht="12.75" customHeight="1">
      <c r="A47" s="3">
        <v>44</v>
      </c>
      <c r="B47" s="4">
        <v>6</v>
      </c>
      <c r="C47" s="4" t="s">
        <v>122</v>
      </c>
      <c r="D47" s="6" t="s">
        <v>123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</v>
      </c>
      <c r="K47" s="11">
        <v>2</v>
      </c>
      <c r="L47" s="11">
        <v>0</v>
      </c>
      <c r="M47" s="11">
        <v>0</v>
      </c>
      <c r="N47" s="11">
        <f t="shared" si="2"/>
        <v>4</v>
      </c>
      <c r="O47" s="11">
        <f t="shared" si="3"/>
        <v>4</v>
      </c>
    </row>
    <row r="48" spans="1:15" ht="12.75" customHeight="1">
      <c r="A48" s="3">
        <v>45</v>
      </c>
      <c r="B48" s="57" t="s">
        <v>22</v>
      </c>
      <c r="C48" s="57" t="s">
        <v>98</v>
      </c>
      <c r="D48" s="56" t="s">
        <v>99</v>
      </c>
      <c r="E48" s="11">
        <v>0</v>
      </c>
      <c r="F48" s="11">
        <v>0</v>
      </c>
      <c r="G48" s="11">
        <v>1</v>
      </c>
      <c r="H48" s="11">
        <v>0</v>
      </c>
      <c r="I48" s="11">
        <v>0.5</v>
      </c>
      <c r="J48" s="11">
        <v>0</v>
      </c>
      <c r="K48" s="11">
        <v>2</v>
      </c>
      <c r="L48" s="11">
        <v>0</v>
      </c>
      <c r="M48" s="11">
        <v>0</v>
      </c>
      <c r="N48" s="11">
        <f t="shared" si="2"/>
        <v>3.5</v>
      </c>
      <c r="O48" s="11">
        <f t="shared" si="3"/>
        <v>3.5</v>
      </c>
    </row>
    <row r="49" spans="1:15" ht="12.75" customHeight="1">
      <c r="A49" s="3">
        <v>46</v>
      </c>
      <c r="B49" s="4">
        <v>6</v>
      </c>
      <c r="C49" s="4" t="s">
        <v>126</v>
      </c>
      <c r="D49" s="6" t="s">
        <v>127</v>
      </c>
      <c r="E49" s="11">
        <v>1.5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2</v>
      </c>
      <c r="L49" s="11">
        <v>0</v>
      </c>
      <c r="M49" s="11">
        <v>0</v>
      </c>
      <c r="N49" s="11">
        <f t="shared" si="2"/>
        <v>3.5</v>
      </c>
      <c r="O49" s="11">
        <f t="shared" si="3"/>
        <v>3.5</v>
      </c>
    </row>
    <row r="50" spans="1:15" ht="12.75" customHeight="1">
      <c r="A50" s="3">
        <v>47</v>
      </c>
      <c r="B50" s="20" t="s">
        <v>22</v>
      </c>
      <c r="C50" s="20">
        <v>111</v>
      </c>
      <c r="D50" s="21" t="s">
        <v>48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11">
        <v>0.5</v>
      </c>
      <c r="K50" s="11">
        <v>2</v>
      </c>
      <c r="L50" s="11">
        <v>0</v>
      </c>
      <c r="M50" s="11">
        <v>0</v>
      </c>
      <c r="N50" s="11">
        <f t="shared" si="2"/>
        <v>3.5</v>
      </c>
      <c r="O50" s="11">
        <f t="shared" si="3"/>
        <v>3.5</v>
      </c>
    </row>
    <row r="51" spans="1:15" ht="12.75" customHeight="1">
      <c r="A51" s="3">
        <v>48</v>
      </c>
      <c r="B51" s="4" t="s">
        <v>22</v>
      </c>
      <c r="C51" s="4">
        <v>64</v>
      </c>
      <c r="D51" s="6" t="s">
        <v>86</v>
      </c>
      <c r="E51" s="11">
        <v>0</v>
      </c>
      <c r="F51" s="11">
        <v>0</v>
      </c>
      <c r="G51" s="11">
        <v>1</v>
      </c>
      <c r="H51" s="11">
        <v>0</v>
      </c>
      <c r="I51" s="11">
        <v>0</v>
      </c>
      <c r="J51" s="11">
        <v>0</v>
      </c>
      <c r="K51" s="11">
        <v>2</v>
      </c>
      <c r="L51" s="11">
        <v>0</v>
      </c>
      <c r="M51" s="11">
        <v>0</v>
      </c>
      <c r="N51" s="11">
        <f t="shared" si="2"/>
        <v>3</v>
      </c>
      <c r="O51" s="11">
        <f t="shared" si="3"/>
        <v>3</v>
      </c>
    </row>
    <row r="52" spans="1:15" ht="12.75" customHeight="1">
      <c r="A52" s="3">
        <v>49</v>
      </c>
      <c r="B52" s="4" t="s">
        <v>134</v>
      </c>
      <c r="C52" s="4" t="s">
        <v>135</v>
      </c>
      <c r="D52" s="6" t="s">
        <v>136</v>
      </c>
      <c r="E52" s="11">
        <v>0</v>
      </c>
      <c r="F52" s="11">
        <v>2</v>
      </c>
      <c r="G52" s="11">
        <v>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 t="shared" si="2"/>
        <v>3</v>
      </c>
      <c r="O52" s="11">
        <f t="shared" si="3"/>
        <v>3</v>
      </c>
    </row>
    <row r="53" spans="1:15" ht="12.75" customHeight="1">
      <c r="A53" s="3">
        <v>50</v>
      </c>
      <c r="B53" s="4" t="s">
        <v>115</v>
      </c>
      <c r="C53" s="4">
        <v>222</v>
      </c>
      <c r="D53" s="6" t="s">
        <v>116</v>
      </c>
      <c r="E53" s="11">
        <v>0</v>
      </c>
      <c r="F53" s="11">
        <v>0</v>
      </c>
      <c r="G53" s="11">
        <v>1</v>
      </c>
      <c r="H53" s="11">
        <v>1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1">
        <f t="shared" si="2"/>
        <v>3</v>
      </c>
      <c r="O53" s="11">
        <f t="shared" si="3"/>
        <v>3</v>
      </c>
    </row>
    <row r="54" spans="1:15" ht="12.75" customHeight="1">
      <c r="A54" s="3">
        <v>51</v>
      </c>
      <c r="B54" s="4" t="s">
        <v>22</v>
      </c>
      <c r="C54" s="4">
        <v>2139</v>
      </c>
      <c r="D54" s="6" t="s">
        <v>65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  <c r="J54" s="11">
        <v>0</v>
      </c>
      <c r="K54" s="11">
        <v>2</v>
      </c>
      <c r="L54" s="11">
        <v>0</v>
      </c>
      <c r="M54" s="11">
        <v>0</v>
      </c>
      <c r="N54" s="11">
        <f t="shared" si="2"/>
        <v>3</v>
      </c>
      <c r="O54" s="11">
        <f t="shared" si="3"/>
        <v>3</v>
      </c>
    </row>
    <row r="55" spans="1:15" ht="12.75" customHeight="1">
      <c r="A55" s="3">
        <v>52</v>
      </c>
      <c r="B55" s="57" t="s">
        <v>19</v>
      </c>
      <c r="C55" s="57" t="s">
        <v>78</v>
      </c>
      <c r="D55" s="56" t="s">
        <v>97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2</v>
      </c>
      <c r="K55" s="11">
        <v>0</v>
      </c>
      <c r="L55" s="11">
        <v>0</v>
      </c>
      <c r="M55" s="11">
        <v>0</v>
      </c>
      <c r="N55" s="11">
        <f t="shared" si="2"/>
        <v>3</v>
      </c>
      <c r="O55" s="11">
        <f t="shared" si="3"/>
        <v>3</v>
      </c>
    </row>
    <row r="56" spans="1:15" ht="12.75" customHeight="1">
      <c r="A56" s="3">
        <v>53</v>
      </c>
      <c r="B56" s="57" t="s">
        <v>22</v>
      </c>
      <c r="C56" s="57">
        <v>64</v>
      </c>
      <c r="D56" s="56" t="s">
        <v>102</v>
      </c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1</v>
      </c>
      <c r="K56" s="11">
        <v>0.5</v>
      </c>
      <c r="L56" s="11">
        <v>0</v>
      </c>
      <c r="M56" s="11">
        <v>0</v>
      </c>
      <c r="N56" s="11">
        <f t="shared" si="2"/>
        <v>2.5</v>
      </c>
      <c r="O56" s="11">
        <f t="shared" si="3"/>
        <v>2.5</v>
      </c>
    </row>
    <row r="57" spans="1:15" ht="12.75" customHeight="1">
      <c r="A57" s="3">
        <v>54</v>
      </c>
      <c r="B57" s="4" t="s">
        <v>22</v>
      </c>
      <c r="C57" s="4">
        <v>7</v>
      </c>
      <c r="D57" s="6" t="s">
        <v>35</v>
      </c>
      <c r="E57" s="11">
        <v>0.5</v>
      </c>
      <c r="F57" s="11">
        <v>0</v>
      </c>
      <c r="G57" s="11">
        <v>1</v>
      </c>
      <c r="H57" s="11">
        <v>0.5</v>
      </c>
      <c r="I57" s="11">
        <v>0</v>
      </c>
      <c r="J57" s="11">
        <v>0</v>
      </c>
      <c r="K57" s="11">
        <v>0</v>
      </c>
      <c r="L57" s="11">
        <v>0.5</v>
      </c>
      <c r="M57" s="11">
        <v>0</v>
      </c>
      <c r="N57" s="11">
        <f t="shared" si="2"/>
        <v>2.5</v>
      </c>
      <c r="O57" s="11">
        <f t="shared" si="3"/>
        <v>2.5</v>
      </c>
    </row>
    <row r="58" spans="1:15" ht="12.75" customHeight="1">
      <c r="A58" s="3">
        <v>55</v>
      </c>
      <c r="B58" s="4" t="s">
        <v>22</v>
      </c>
      <c r="C58" s="4">
        <v>7</v>
      </c>
      <c r="D58" s="6" t="s">
        <v>181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0.5</v>
      </c>
      <c r="K58" s="11">
        <v>2</v>
      </c>
      <c r="L58" s="11">
        <v>0</v>
      </c>
      <c r="M58" s="11">
        <v>0</v>
      </c>
      <c r="N58" s="11">
        <f t="shared" si="2"/>
        <v>2.5</v>
      </c>
      <c r="O58" s="11">
        <f t="shared" si="3"/>
        <v>2.5</v>
      </c>
    </row>
    <row r="59" spans="1:15" ht="12.75" customHeight="1">
      <c r="A59" s="3">
        <v>56</v>
      </c>
      <c r="B59" s="57" t="s">
        <v>19</v>
      </c>
      <c r="C59" s="57" t="s">
        <v>103</v>
      </c>
      <c r="D59" s="56" t="s">
        <v>104</v>
      </c>
      <c r="E59" s="11">
        <v>0</v>
      </c>
      <c r="F59" s="11">
        <v>0.5</v>
      </c>
      <c r="G59" s="11">
        <v>0</v>
      </c>
      <c r="H59" s="11">
        <v>0</v>
      </c>
      <c r="I59" s="11">
        <v>0</v>
      </c>
      <c r="J59" s="11">
        <v>1</v>
      </c>
      <c r="K59" s="11">
        <v>0.5</v>
      </c>
      <c r="L59" s="11">
        <v>0</v>
      </c>
      <c r="M59" s="11">
        <v>0.5</v>
      </c>
      <c r="N59" s="11">
        <f t="shared" si="2"/>
        <v>2.5</v>
      </c>
      <c r="O59" s="11">
        <f t="shared" si="3"/>
        <v>2</v>
      </c>
    </row>
    <row r="60" spans="1:15" ht="12.75" customHeight="1">
      <c r="A60" s="3">
        <v>57</v>
      </c>
      <c r="B60" s="14" t="s">
        <v>22</v>
      </c>
      <c r="C60" s="14" t="s">
        <v>93</v>
      </c>
      <c r="D60" s="15" t="s">
        <v>165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  <c r="L60" s="11">
        <v>0</v>
      </c>
      <c r="M60" s="11">
        <v>0</v>
      </c>
      <c r="N60" s="11">
        <f t="shared" si="2"/>
        <v>2</v>
      </c>
      <c r="O60" s="11">
        <f t="shared" si="3"/>
        <v>2</v>
      </c>
    </row>
    <row r="61" spans="1:15" ht="12.75" customHeight="1">
      <c r="A61" s="3">
        <v>58</v>
      </c>
      <c r="B61" s="4" t="s">
        <v>119</v>
      </c>
      <c r="C61" s="4">
        <v>19</v>
      </c>
      <c r="D61" s="6" t="s">
        <v>124</v>
      </c>
      <c r="E61" s="11">
        <v>0</v>
      </c>
      <c r="F61" s="11">
        <v>0</v>
      </c>
      <c r="G61" s="11">
        <v>1</v>
      </c>
      <c r="H61" s="11">
        <v>0</v>
      </c>
      <c r="I61" s="11">
        <v>0</v>
      </c>
      <c r="J61" s="11">
        <v>0</v>
      </c>
      <c r="K61" s="11">
        <v>1</v>
      </c>
      <c r="L61" s="11">
        <v>0</v>
      </c>
      <c r="M61" s="11">
        <v>0</v>
      </c>
      <c r="N61" s="11">
        <f t="shared" si="2"/>
        <v>2</v>
      </c>
      <c r="O61" s="11">
        <f t="shared" si="3"/>
        <v>2</v>
      </c>
    </row>
    <row r="62" spans="1:15" ht="12.75" customHeight="1">
      <c r="A62" s="3">
        <v>59</v>
      </c>
      <c r="B62" s="14">
        <v>6</v>
      </c>
      <c r="C62" s="14">
        <v>12</v>
      </c>
      <c r="D62" s="15" t="s">
        <v>38</v>
      </c>
      <c r="E62" s="11">
        <v>1</v>
      </c>
      <c r="F62" s="11">
        <v>0</v>
      </c>
      <c r="G62" s="11">
        <v>0</v>
      </c>
      <c r="H62" s="11">
        <v>0</v>
      </c>
      <c r="I62" s="11">
        <v>0</v>
      </c>
      <c r="J62" s="11">
        <v>0.5</v>
      </c>
      <c r="K62" s="11">
        <v>0.5</v>
      </c>
      <c r="L62" s="11">
        <v>0</v>
      </c>
      <c r="M62" s="11">
        <v>0</v>
      </c>
      <c r="N62" s="11">
        <f t="shared" si="2"/>
        <v>2</v>
      </c>
      <c r="O62" s="11">
        <f t="shared" si="3"/>
        <v>2</v>
      </c>
    </row>
    <row r="63" spans="1:15" ht="12.75" customHeight="1">
      <c r="A63" s="3">
        <v>60</v>
      </c>
      <c r="B63" s="4" t="s">
        <v>119</v>
      </c>
      <c r="C63" s="4" t="s">
        <v>120</v>
      </c>
      <c r="D63" s="6" t="s">
        <v>121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1</v>
      </c>
      <c r="L63" s="11">
        <v>0</v>
      </c>
      <c r="M63" s="11">
        <v>0</v>
      </c>
      <c r="N63" s="11">
        <f t="shared" si="2"/>
        <v>2</v>
      </c>
      <c r="O63" s="11">
        <f t="shared" si="3"/>
        <v>2</v>
      </c>
    </row>
    <row r="64" spans="1:15" ht="12.75" customHeight="1">
      <c r="A64" s="3">
        <v>61</v>
      </c>
      <c r="B64" s="14" t="s">
        <v>66</v>
      </c>
      <c r="C64" s="14" t="s">
        <v>54</v>
      </c>
      <c r="D64" s="15" t="s">
        <v>67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2</v>
      </c>
      <c r="L64" s="11">
        <v>0</v>
      </c>
      <c r="M64" s="11">
        <v>0</v>
      </c>
      <c r="N64" s="11">
        <f t="shared" si="2"/>
        <v>2</v>
      </c>
      <c r="O64" s="11">
        <f t="shared" si="3"/>
        <v>2</v>
      </c>
    </row>
    <row r="65" spans="1:15" ht="12.75" customHeight="1">
      <c r="A65" s="3">
        <v>62</v>
      </c>
      <c r="B65" s="18" t="s">
        <v>22</v>
      </c>
      <c r="C65" s="18" t="s">
        <v>41</v>
      </c>
      <c r="D65" s="19" t="s">
        <v>46</v>
      </c>
      <c r="E65" s="11">
        <v>0</v>
      </c>
      <c r="F65" s="11">
        <v>0</v>
      </c>
      <c r="G65" s="11">
        <v>1</v>
      </c>
      <c r="H65" s="11">
        <v>0.5</v>
      </c>
      <c r="I65" s="11">
        <v>0</v>
      </c>
      <c r="J65" s="11">
        <v>0</v>
      </c>
      <c r="K65" s="11">
        <v>0</v>
      </c>
      <c r="L65" s="11">
        <v>0</v>
      </c>
      <c r="M65" s="11">
        <v>0.5</v>
      </c>
      <c r="N65" s="11">
        <f t="shared" si="2"/>
        <v>2</v>
      </c>
      <c r="O65" s="11">
        <f t="shared" si="3"/>
        <v>2</v>
      </c>
    </row>
    <row r="66" spans="1:15" ht="12.75" customHeight="1">
      <c r="A66" s="3">
        <v>63</v>
      </c>
      <c r="B66" s="4" t="s">
        <v>32</v>
      </c>
      <c r="C66" s="4" t="s">
        <v>49</v>
      </c>
      <c r="D66" s="6" t="s">
        <v>50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1</v>
      </c>
      <c r="K66" s="11">
        <v>0</v>
      </c>
      <c r="L66" s="11">
        <v>0</v>
      </c>
      <c r="M66" s="11">
        <v>1</v>
      </c>
      <c r="N66" s="11">
        <f t="shared" si="2"/>
        <v>2</v>
      </c>
      <c r="O66" s="11">
        <f t="shared" si="3"/>
        <v>2</v>
      </c>
    </row>
    <row r="67" spans="1:15" ht="12.75" customHeight="1">
      <c r="A67" s="3">
        <v>64</v>
      </c>
      <c r="B67" s="4" t="s">
        <v>19</v>
      </c>
      <c r="C67" s="17" t="s">
        <v>68</v>
      </c>
      <c r="D67" s="6" t="s">
        <v>69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2</v>
      </c>
      <c r="L67" s="11">
        <v>0</v>
      </c>
      <c r="M67" s="11">
        <v>0</v>
      </c>
      <c r="N67" s="11">
        <f aca="true" t="shared" si="4" ref="N67:N98">SUM(E67:M67)</f>
        <v>2</v>
      </c>
      <c r="O67" s="11">
        <f aca="true" t="shared" si="5" ref="O67:O98">MAX(MAX((E67+F67+G67+H67),(E67+F67+I67),(E67+F67+J67),(E67+F67+K67+L67),(E67+G67+H67+I67),(E67+G67+H67+J67),(E67+G67+H67+K67+L67),(E67+I67+J67),(E67+I67+K67+L67),(E67+J67+K67+L67),(F67+G67+H67+I67),(F67+I67+J67),(F67+J67+K67+L67),(G67+H67+I67+J67),(G67+H67+J67+K67+L67),(I67+J67+K67+L67),(E67+F67+M67),(M67+F67+G67+H67),(M67+F67+I67),(M67+F67+J67),(M67+F67+K67+L67),(M67+G67+H67+I67),(M67+G67+H67+J67),(M67+G67+H67+K67+L67),(M67+I67+J67),(M67+I67+K67+L67),(M67+J67+K67+L67)),MAX((M67+E67+G67+H67),(M67+E67+I67),(M67+E67+J67),(M67+E67+K67+L67),(F67+G67+H67+J67),(F67+G67+H67+K67+L67),(F67+I67+K67+L67),(G67+H67+I67+K67+L67)))</f>
        <v>2</v>
      </c>
    </row>
    <row r="68" spans="1:15" ht="12.75" customHeight="1">
      <c r="A68" s="3">
        <v>65</v>
      </c>
      <c r="B68" s="4" t="s">
        <v>19</v>
      </c>
      <c r="C68" s="4">
        <v>36</v>
      </c>
      <c r="D68" s="6" t="s">
        <v>43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1</v>
      </c>
      <c r="K68" s="11">
        <v>0</v>
      </c>
      <c r="L68" s="11">
        <v>0</v>
      </c>
      <c r="M68" s="11">
        <v>0</v>
      </c>
      <c r="N68" s="11">
        <f t="shared" si="4"/>
        <v>2</v>
      </c>
      <c r="O68" s="11">
        <f t="shared" si="5"/>
        <v>2</v>
      </c>
    </row>
    <row r="69" spans="1:15" ht="12.75" customHeight="1">
      <c r="A69" s="3">
        <v>66</v>
      </c>
      <c r="B69" s="20" t="s">
        <v>19</v>
      </c>
      <c r="C69" s="20">
        <v>6</v>
      </c>
      <c r="D69" s="21" t="s">
        <v>47</v>
      </c>
      <c r="E69" s="11">
        <v>2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f t="shared" si="4"/>
        <v>2</v>
      </c>
      <c r="O69" s="11">
        <f t="shared" si="5"/>
        <v>2</v>
      </c>
    </row>
    <row r="70" spans="1:15" ht="12.75" customHeight="1">
      <c r="A70" s="3">
        <v>67</v>
      </c>
      <c r="B70" s="4" t="s">
        <v>19</v>
      </c>
      <c r="C70" s="4">
        <v>41</v>
      </c>
      <c r="D70" s="6" t="s">
        <v>182</v>
      </c>
      <c r="E70" s="11">
        <v>0</v>
      </c>
      <c r="F70" s="11">
        <v>0</v>
      </c>
      <c r="G70" s="11">
        <v>1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  <c r="N70" s="11">
        <f t="shared" si="4"/>
        <v>2</v>
      </c>
      <c r="O70" s="11">
        <f t="shared" si="5"/>
        <v>2</v>
      </c>
    </row>
    <row r="71" spans="1:15" ht="12.75" customHeight="1">
      <c r="A71" s="3">
        <v>68</v>
      </c>
      <c r="B71" s="4" t="s">
        <v>22</v>
      </c>
      <c r="C71" s="4" t="s">
        <v>30</v>
      </c>
      <c r="D71" s="6" t="s">
        <v>31</v>
      </c>
      <c r="E71" s="11">
        <v>0</v>
      </c>
      <c r="F71" s="11">
        <v>0.5</v>
      </c>
      <c r="G71" s="11">
        <v>1</v>
      </c>
      <c r="H71" s="11">
        <v>0.5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f t="shared" si="4"/>
        <v>2</v>
      </c>
      <c r="O71" s="11">
        <f t="shared" si="5"/>
        <v>2</v>
      </c>
    </row>
    <row r="72" spans="1:15" ht="12.75" customHeight="1">
      <c r="A72" s="3">
        <v>69</v>
      </c>
      <c r="B72" s="57" t="s">
        <v>53</v>
      </c>
      <c r="C72" s="57" t="s">
        <v>100</v>
      </c>
      <c r="D72" s="56" t="s">
        <v>101</v>
      </c>
      <c r="E72" s="11">
        <v>0</v>
      </c>
      <c r="F72" s="11">
        <v>0</v>
      </c>
      <c r="G72" s="11">
        <v>1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0</v>
      </c>
      <c r="N72" s="11">
        <f t="shared" si="4"/>
        <v>2</v>
      </c>
      <c r="O72" s="11">
        <f t="shared" si="5"/>
        <v>2</v>
      </c>
    </row>
    <row r="73" spans="1:15" ht="12.75" customHeight="1">
      <c r="A73" s="3">
        <v>70</v>
      </c>
      <c r="B73" s="4" t="s">
        <v>19</v>
      </c>
      <c r="C73" s="17">
        <v>111</v>
      </c>
      <c r="D73" s="6" t="s">
        <v>45</v>
      </c>
      <c r="E73" s="11">
        <v>0</v>
      </c>
      <c r="F73" s="11">
        <v>0.5</v>
      </c>
      <c r="G73" s="11">
        <v>1</v>
      </c>
      <c r="H73" s="11">
        <v>0.5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f t="shared" si="4"/>
        <v>2</v>
      </c>
      <c r="O73" s="11">
        <f t="shared" si="5"/>
        <v>2</v>
      </c>
    </row>
    <row r="74" spans="1:15" ht="12.75" customHeight="1">
      <c r="A74" s="3">
        <v>71</v>
      </c>
      <c r="B74" s="57" t="s">
        <v>32</v>
      </c>
      <c r="C74" s="57" t="s">
        <v>54</v>
      </c>
      <c r="D74" s="56" t="s">
        <v>105</v>
      </c>
      <c r="E74" s="11">
        <v>0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1</v>
      </c>
      <c r="L74" s="11">
        <v>0</v>
      </c>
      <c r="M74" s="11">
        <v>0</v>
      </c>
      <c r="N74" s="11">
        <f t="shared" si="4"/>
        <v>2</v>
      </c>
      <c r="O74" s="11">
        <f t="shared" si="5"/>
        <v>2</v>
      </c>
    </row>
    <row r="75" spans="1:15" ht="12.75" customHeight="1">
      <c r="A75" s="3">
        <v>72</v>
      </c>
      <c r="B75" s="4" t="s">
        <v>17</v>
      </c>
      <c r="C75" s="4">
        <v>64</v>
      </c>
      <c r="D75" s="6" t="s">
        <v>18</v>
      </c>
      <c r="E75" s="11">
        <v>0.5</v>
      </c>
      <c r="F75" s="11">
        <v>0</v>
      </c>
      <c r="G75" s="11">
        <v>0.5</v>
      </c>
      <c r="H75" s="11">
        <v>0</v>
      </c>
      <c r="I75" s="11">
        <v>0</v>
      </c>
      <c r="J75" s="11">
        <v>0.5</v>
      </c>
      <c r="K75" s="11">
        <v>0</v>
      </c>
      <c r="L75" s="11">
        <v>0</v>
      </c>
      <c r="M75" s="11">
        <v>0.5</v>
      </c>
      <c r="N75" s="11">
        <f t="shared" si="4"/>
        <v>2</v>
      </c>
      <c r="O75" s="11">
        <f t="shared" si="5"/>
        <v>1.5</v>
      </c>
    </row>
    <row r="76" spans="1:15" ht="12.75" customHeight="1">
      <c r="A76" s="3">
        <v>73</v>
      </c>
      <c r="B76" s="4" t="s">
        <v>19</v>
      </c>
      <c r="C76" s="4">
        <v>4</v>
      </c>
      <c r="D76" s="6" t="s">
        <v>44</v>
      </c>
      <c r="E76" s="11">
        <v>0</v>
      </c>
      <c r="F76" s="11">
        <v>0</v>
      </c>
      <c r="G76" s="11">
        <v>0.5</v>
      </c>
      <c r="H76" s="11">
        <v>0</v>
      </c>
      <c r="I76" s="11">
        <v>0.5</v>
      </c>
      <c r="J76" s="11">
        <v>0</v>
      </c>
      <c r="K76" s="11">
        <v>0.5</v>
      </c>
      <c r="L76" s="11">
        <v>0</v>
      </c>
      <c r="M76" s="11">
        <v>0.5</v>
      </c>
      <c r="N76" s="11">
        <f t="shared" si="4"/>
        <v>2</v>
      </c>
      <c r="O76" s="11">
        <f t="shared" si="5"/>
        <v>1.5</v>
      </c>
    </row>
    <row r="77" spans="1:15" ht="12.75" customHeight="1">
      <c r="A77" s="3">
        <v>74</v>
      </c>
      <c r="B77" s="4" t="s">
        <v>115</v>
      </c>
      <c r="C77" s="4">
        <v>7</v>
      </c>
      <c r="D77" s="6" t="s">
        <v>150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1</v>
      </c>
      <c r="K77" s="11">
        <v>0.5</v>
      </c>
      <c r="L77" s="11">
        <v>0</v>
      </c>
      <c r="M77" s="11">
        <v>0</v>
      </c>
      <c r="N77" s="11">
        <f t="shared" si="4"/>
        <v>1.5</v>
      </c>
      <c r="O77" s="11">
        <f t="shared" si="5"/>
        <v>1.5</v>
      </c>
    </row>
    <row r="78" spans="1:15" ht="12.75" customHeight="1">
      <c r="A78" s="3">
        <v>75</v>
      </c>
      <c r="B78" s="4" t="s">
        <v>22</v>
      </c>
      <c r="C78" s="4">
        <v>55</v>
      </c>
      <c r="D78" s="6" t="s">
        <v>184</v>
      </c>
      <c r="E78" s="11">
        <v>0</v>
      </c>
      <c r="F78" s="11">
        <v>0</v>
      </c>
      <c r="G78" s="11">
        <v>0.5</v>
      </c>
      <c r="H78" s="11">
        <v>0</v>
      </c>
      <c r="I78" s="11">
        <v>0</v>
      </c>
      <c r="J78" s="11">
        <v>0</v>
      </c>
      <c r="K78" s="11">
        <v>0.5</v>
      </c>
      <c r="L78" s="11">
        <v>0.5</v>
      </c>
      <c r="M78" s="11">
        <v>0</v>
      </c>
      <c r="N78" s="11">
        <f t="shared" si="4"/>
        <v>1.5</v>
      </c>
      <c r="O78" s="11">
        <f t="shared" si="5"/>
        <v>1.5</v>
      </c>
    </row>
    <row r="79" spans="1:15" ht="12.75" customHeight="1">
      <c r="A79" s="3">
        <v>76</v>
      </c>
      <c r="B79" s="4" t="s">
        <v>115</v>
      </c>
      <c r="C79" s="4">
        <v>36</v>
      </c>
      <c r="D79" s="6" t="s">
        <v>133</v>
      </c>
      <c r="E79" s="11">
        <v>0</v>
      </c>
      <c r="F79" s="11">
        <v>0</v>
      </c>
      <c r="G79" s="11">
        <v>1</v>
      </c>
      <c r="H79" s="11">
        <v>0</v>
      </c>
      <c r="I79" s="11">
        <v>0</v>
      </c>
      <c r="J79" s="11">
        <v>0.5</v>
      </c>
      <c r="K79" s="11">
        <v>0</v>
      </c>
      <c r="L79" s="11">
        <v>0</v>
      </c>
      <c r="M79" s="11">
        <v>0</v>
      </c>
      <c r="N79" s="11">
        <f t="shared" si="4"/>
        <v>1.5</v>
      </c>
      <c r="O79" s="11">
        <f t="shared" si="5"/>
        <v>1.5</v>
      </c>
    </row>
    <row r="80" spans="1:15" ht="12.75" customHeight="1">
      <c r="A80" s="3">
        <v>77</v>
      </c>
      <c r="B80" s="4" t="s">
        <v>22</v>
      </c>
      <c r="C80" s="4">
        <v>6</v>
      </c>
      <c r="D80" s="6" t="s">
        <v>185</v>
      </c>
      <c r="E80" s="11">
        <v>0</v>
      </c>
      <c r="F80" s="11">
        <v>0</v>
      </c>
      <c r="G80" s="11">
        <v>1</v>
      </c>
      <c r="H80" s="11">
        <v>0</v>
      </c>
      <c r="I80" s="11">
        <v>0</v>
      </c>
      <c r="J80" s="11">
        <v>0.5</v>
      </c>
      <c r="K80" s="11">
        <v>0</v>
      </c>
      <c r="L80" s="11">
        <v>0</v>
      </c>
      <c r="M80" s="11">
        <v>0</v>
      </c>
      <c r="N80" s="11">
        <f t="shared" si="4"/>
        <v>1.5</v>
      </c>
      <c r="O80" s="11">
        <f t="shared" si="5"/>
        <v>1.5</v>
      </c>
    </row>
    <row r="81" spans="1:15" ht="12.75" customHeight="1">
      <c r="A81" s="3">
        <v>78</v>
      </c>
      <c r="B81" s="4" t="s">
        <v>22</v>
      </c>
      <c r="C81" s="4">
        <v>190</v>
      </c>
      <c r="D81" s="6" t="s">
        <v>183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0.5</v>
      </c>
      <c r="L81" s="11">
        <v>0</v>
      </c>
      <c r="M81" s="11">
        <v>1</v>
      </c>
      <c r="N81" s="11">
        <f t="shared" si="4"/>
        <v>1.5</v>
      </c>
      <c r="O81" s="11">
        <f t="shared" si="5"/>
        <v>1.5</v>
      </c>
    </row>
    <row r="82" spans="1:15" ht="12.75" customHeight="1">
      <c r="A82" s="3">
        <v>79</v>
      </c>
      <c r="B82" s="4">
        <v>6</v>
      </c>
      <c r="C82" s="4">
        <v>12</v>
      </c>
      <c r="D82" s="6" t="s">
        <v>39</v>
      </c>
      <c r="E82" s="11">
        <v>0.5</v>
      </c>
      <c r="F82" s="11">
        <v>0.5</v>
      </c>
      <c r="G82" s="11">
        <v>0.5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f t="shared" si="4"/>
        <v>1.5</v>
      </c>
      <c r="O82" s="11">
        <f t="shared" si="5"/>
        <v>1.5</v>
      </c>
    </row>
    <row r="83" spans="1:15" ht="12.75" customHeight="1">
      <c r="A83" s="3">
        <v>80</v>
      </c>
      <c r="B83" s="4" t="s">
        <v>115</v>
      </c>
      <c r="C83" s="5">
        <v>132</v>
      </c>
      <c r="D83" s="6" t="s">
        <v>125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0.5</v>
      </c>
      <c r="M83" s="11">
        <v>0</v>
      </c>
      <c r="N83" s="11">
        <f t="shared" si="4"/>
        <v>1.5</v>
      </c>
      <c r="O83" s="11">
        <f t="shared" si="5"/>
        <v>1.5</v>
      </c>
    </row>
    <row r="84" spans="1:15" ht="12.75" customHeight="1">
      <c r="A84" s="3">
        <v>81</v>
      </c>
      <c r="B84" s="4">
        <v>6</v>
      </c>
      <c r="C84" s="4">
        <v>64</v>
      </c>
      <c r="D84" s="6" t="s">
        <v>40</v>
      </c>
      <c r="E84" s="11">
        <v>0.5</v>
      </c>
      <c r="F84" s="11">
        <v>0</v>
      </c>
      <c r="G84" s="11">
        <v>0</v>
      </c>
      <c r="H84" s="11">
        <v>0</v>
      </c>
      <c r="I84" s="11">
        <v>0.5</v>
      </c>
      <c r="J84" s="11">
        <v>0</v>
      </c>
      <c r="K84" s="11">
        <v>0</v>
      </c>
      <c r="L84" s="11">
        <v>0</v>
      </c>
      <c r="M84" s="11">
        <v>0.5</v>
      </c>
      <c r="N84" s="11">
        <f t="shared" si="4"/>
        <v>1.5</v>
      </c>
      <c r="O84" s="11">
        <f t="shared" si="5"/>
        <v>1.5</v>
      </c>
    </row>
    <row r="85" spans="1:15" ht="12.75" customHeight="1">
      <c r="A85" s="3">
        <v>82</v>
      </c>
      <c r="B85" s="14" t="s">
        <v>22</v>
      </c>
      <c r="C85" s="14">
        <v>66</v>
      </c>
      <c r="D85" s="15" t="s">
        <v>186</v>
      </c>
      <c r="E85" s="11">
        <v>0</v>
      </c>
      <c r="F85" s="11">
        <v>0.5</v>
      </c>
      <c r="G85" s="11">
        <v>0.5</v>
      </c>
      <c r="H85" s="11">
        <v>0</v>
      </c>
      <c r="I85" s="11">
        <v>0</v>
      </c>
      <c r="J85" s="11">
        <v>0</v>
      </c>
      <c r="K85" s="11">
        <v>0.5</v>
      </c>
      <c r="L85" s="11">
        <v>0</v>
      </c>
      <c r="M85" s="11">
        <v>0</v>
      </c>
      <c r="N85" s="11">
        <f t="shared" si="4"/>
        <v>1.5</v>
      </c>
      <c r="O85" s="11">
        <f t="shared" si="5"/>
        <v>1.5</v>
      </c>
    </row>
    <row r="86" spans="1:15" ht="12.75" customHeight="1">
      <c r="A86" s="3">
        <v>83</v>
      </c>
      <c r="B86" s="4" t="s">
        <v>19</v>
      </c>
      <c r="C86" s="4">
        <v>109</v>
      </c>
      <c r="D86" s="6" t="s">
        <v>70</v>
      </c>
      <c r="E86" s="11">
        <v>0.5</v>
      </c>
      <c r="F86" s="11">
        <v>0</v>
      </c>
      <c r="G86" s="11">
        <v>1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f t="shared" si="4"/>
        <v>1.5</v>
      </c>
      <c r="O86" s="11">
        <f t="shared" si="5"/>
        <v>1.5</v>
      </c>
    </row>
    <row r="87" spans="1:15" ht="12.75" customHeight="1">
      <c r="A87" s="3">
        <v>84</v>
      </c>
      <c r="B87" s="4" t="s">
        <v>19</v>
      </c>
      <c r="C87" s="4">
        <v>119</v>
      </c>
      <c r="D87" s="6" t="s">
        <v>71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0</v>
      </c>
      <c r="M87" s="11">
        <v>0</v>
      </c>
      <c r="N87" s="11">
        <f t="shared" si="4"/>
        <v>1</v>
      </c>
      <c r="O87" s="11">
        <f t="shared" si="5"/>
        <v>1</v>
      </c>
    </row>
    <row r="88" spans="1:15" ht="12.75" customHeight="1">
      <c r="A88" s="3">
        <v>85</v>
      </c>
      <c r="B88" s="4" t="s">
        <v>19</v>
      </c>
      <c r="C88" s="4">
        <v>6</v>
      </c>
      <c r="D88" s="6" t="s">
        <v>72</v>
      </c>
      <c r="E88" s="11">
        <v>0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f t="shared" si="4"/>
        <v>1</v>
      </c>
      <c r="O88" s="11">
        <f t="shared" si="5"/>
        <v>1</v>
      </c>
    </row>
    <row r="89" spans="1:15" ht="12.75" customHeight="1">
      <c r="A89" s="3">
        <v>86</v>
      </c>
      <c r="B89" s="4" t="s">
        <v>22</v>
      </c>
      <c r="C89" s="4" t="s">
        <v>54</v>
      </c>
      <c r="D89" s="6" t="s">
        <v>73</v>
      </c>
      <c r="E89" s="11">
        <v>0</v>
      </c>
      <c r="F89" s="11">
        <v>0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f t="shared" si="4"/>
        <v>1</v>
      </c>
      <c r="O89" s="11">
        <f t="shared" si="5"/>
        <v>1</v>
      </c>
    </row>
    <row r="90" spans="1:15" ht="12.75" customHeight="1">
      <c r="A90" s="3">
        <v>87</v>
      </c>
      <c r="B90" s="57" t="s">
        <v>19</v>
      </c>
      <c r="C90" s="57">
        <v>28</v>
      </c>
      <c r="D90" s="56" t="s">
        <v>108</v>
      </c>
      <c r="E90" s="11">
        <v>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f t="shared" si="4"/>
        <v>1</v>
      </c>
      <c r="O90" s="11">
        <f t="shared" si="5"/>
        <v>1</v>
      </c>
    </row>
    <row r="91" spans="1:15" ht="12.75" customHeight="1">
      <c r="A91" s="3">
        <v>88</v>
      </c>
      <c r="B91" s="4" t="s">
        <v>22</v>
      </c>
      <c r="C91" s="4">
        <v>126</v>
      </c>
      <c r="D91" s="6" t="s">
        <v>170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0</v>
      </c>
      <c r="L91" s="11">
        <v>0</v>
      </c>
      <c r="M91" s="11">
        <v>0</v>
      </c>
      <c r="N91" s="11">
        <f t="shared" si="4"/>
        <v>1</v>
      </c>
      <c r="O91" s="11">
        <f t="shared" si="5"/>
        <v>1</v>
      </c>
    </row>
    <row r="92" spans="1:15" ht="12.75" customHeight="1">
      <c r="A92" s="3">
        <v>89</v>
      </c>
      <c r="B92" s="57" t="s">
        <v>19</v>
      </c>
      <c r="C92" s="57">
        <v>132</v>
      </c>
      <c r="D92" s="56" t="s">
        <v>110</v>
      </c>
      <c r="E92" s="11">
        <v>0</v>
      </c>
      <c r="F92" s="11">
        <v>0</v>
      </c>
      <c r="G92" s="11">
        <v>0</v>
      </c>
      <c r="H92" s="11">
        <v>0</v>
      </c>
      <c r="I92" s="11">
        <v>0.5</v>
      </c>
      <c r="J92" s="11">
        <v>0</v>
      </c>
      <c r="K92" s="11">
        <v>0.5</v>
      </c>
      <c r="L92" s="11">
        <v>0</v>
      </c>
      <c r="M92" s="11">
        <v>0</v>
      </c>
      <c r="N92" s="11">
        <f t="shared" si="4"/>
        <v>1</v>
      </c>
      <c r="O92" s="11">
        <f t="shared" si="5"/>
        <v>1</v>
      </c>
    </row>
    <row r="93" spans="1:15" ht="12.75" customHeight="1">
      <c r="A93" s="3">
        <v>90</v>
      </c>
      <c r="B93" s="4" t="s">
        <v>19</v>
      </c>
      <c r="C93" s="4">
        <v>213</v>
      </c>
      <c r="D93" s="6" t="s">
        <v>176</v>
      </c>
      <c r="E93" s="11">
        <v>0.5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0.5</v>
      </c>
      <c r="N93" s="11">
        <f t="shared" si="4"/>
        <v>1</v>
      </c>
      <c r="O93" s="11">
        <f t="shared" si="5"/>
        <v>1</v>
      </c>
    </row>
    <row r="94" spans="1:15" ht="12.75" customHeight="1">
      <c r="A94" s="3">
        <v>91</v>
      </c>
      <c r="B94" s="4" t="s">
        <v>115</v>
      </c>
      <c r="C94" s="4">
        <v>213</v>
      </c>
      <c r="D94" s="6" t="s">
        <v>144</v>
      </c>
      <c r="E94" s="11">
        <v>0</v>
      </c>
      <c r="F94" s="11">
        <v>0</v>
      </c>
      <c r="G94" s="11">
        <v>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f t="shared" si="4"/>
        <v>1</v>
      </c>
      <c r="O94" s="11">
        <f t="shared" si="5"/>
        <v>1</v>
      </c>
    </row>
    <row r="95" spans="1:15" ht="12.75" customHeight="1">
      <c r="A95" s="3">
        <v>92</v>
      </c>
      <c r="B95" s="57" t="s">
        <v>22</v>
      </c>
      <c r="C95" s="57">
        <v>7</v>
      </c>
      <c r="D95" s="56" t="s">
        <v>107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1</v>
      </c>
      <c r="K95" s="11">
        <v>0</v>
      </c>
      <c r="L95" s="11">
        <v>0</v>
      </c>
      <c r="M95" s="11">
        <v>0</v>
      </c>
      <c r="N95" s="11">
        <f t="shared" si="4"/>
        <v>1</v>
      </c>
      <c r="O95" s="11">
        <f t="shared" si="5"/>
        <v>1</v>
      </c>
    </row>
    <row r="96" spans="1:15" ht="12.75" customHeight="1">
      <c r="A96" s="3">
        <v>93</v>
      </c>
      <c r="B96" s="57" t="s">
        <v>22</v>
      </c>
      <c r="C96" s="57">
        <v>54</v>
      </c>
      <c r="D96" s="56" t="s">
        <v>106</v>
      </c>
      <c r="E96" s="11">
        <v>0</v>
      </c>
      <c r="F96" s="11">
        <v>0</v>
      </c>
      <c r="G96" s="11">
        <v>1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f t="shared" si="4"/>
        <v>1</v>
      </c>
      <c r="O96" s="11">
        <f t="shared" si="5"/>
        <v>1</v>
      </c>
    </row>
    <row r="97" spans="1:15" ht="12.75" customHeight="1">
      <c r="A97" s="3">
        <v>94</v>
      </c>
      <c r="B97" s="4" t="s">
        <v>32</v>
      </c>
      <c r="C97" s="4">
        <v>162</v>
      </c>
      <c r="D97" s="6" t="s">
        <v>187</v>
      </c>
      <c r="E97" s="11">
        <v>0</v>
      </c>
      <c r="F97" s="11">
        <v>0</v>
      </c>
      <c r="G97" s="11">
        <v>1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f t="shared" si="4"/>
        <v>1</v>
      </c>
      <c r="O97" s="11">
        <f t="shared" si="5"/>
        <v>1</v>
      </c>
    </row>
    <row r="98" spans="1:15" ht="12.75" customHeight="1">
      <c r="A98" s="3">
        <v>95</v>
      </c>
      <c r="B98" s="20" t="s">
        <v>19</v>
      </c>
      <c r="C98" s="20">
        <v>109</v>
      </c>
      <c r="D98" s="21" t="s">
        <v>174</v>
      </c>
      <c r="E98" s="11">
        <v>0.5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0.5</v>
      </c>
      <c r="L98" s="11">
        <v>0</v>
      </c>
      <c r="M98" s="11">
        <v>0</v>
      </c>
      <c r="N98" s="11">
        <f t="shared" si="4"/>
        <v>1</v>
      </c>
      <c r="O98" s="11">
        <f t="shared" si="5"/>
        <v>1</v>
      </c>
    </row>
    <row r="99" spans="1:15" ht="12.75" customHeight="1">
      <c r="A99" s="3">
        <v>96</v>
      </c>
      <c r="B99" s="4" t="s">
        <v>22</v>
      </c>
      <c r="C99" s="4">
        <v>28</v>
      </c>
      <c r="D99" s="6" t="s">
        <v>25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</v>
      </c>
      <c r="N99" s="11">
        <f aca="true" t="shared" si="6" ref="N99:N128">SUM(E99:M99)</f>
        <v>1</v>
      </c>
      <c r="O99" s="11">
        <f aca="true" t="shared" si="7" ref="O99:O128">MAX(MAX((E99+F99+G99+H99),(E99+F99+I99),(E99+F99+J99),(E99+F99+K99+L99),(E99+G99+H99+I99),(E99+G99+H99+J99),(E99+G99+H99+K99+L99),(E99+I99+J99),(E99+I99+K99+L99),(E99+J99+K99+L99),(F99+G99+H99+I99),(F99+I99+J99),(F99+J99+K99+L99),(G99+H99+I99+J99),(G99+H99+J99+K99+L99),(I99+J99+K99+L99),(E99+F99+M99),(M99+F99+G99+H99),(M99+F99+I99),(M99+F99+J99),(M99+F99+K99+L99),(M99+G99+H99+I99),(M99+G99+H99+J99),(M99+G99+H99+K99+L99),(M99+I99+J99),(M99+I99+K99+L99),(M99+J99+K99+L99)),MAX((M99+E99+G99+H99),(M99+E99+I99),(M99+E99+J99),(M99+E99+K99+L99),(F99+G99+H99+J99),(F99+G99+H99+K99+L99),(F99+I99+K99+L99),(G99+H99+I99+K99+L99)))</f>
        <v>1</v>
      </c>
    </row>
    <row r="100" spans="1:15" ht="12.75" customHeight="1">
      <c r="A100" s="3">
        <v>97</v>
      </c>
      <c r="B100" s="20" t="s">
        <v>115</v>
      </c>
      <c r="C100" s="20">
        <v>7</v>
      </c>
      <c r="D100" s="21" t="s">
        <v>148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f t="shared" si="6"/>
        <v>1</v>
      </c>
      <c r="O100" s="11">
        <f t="shared" si="7"/>
        <v>1</v>
      </c>
    </row>
    <row r="101" spans="1:15" ht="12.75" customHeight="1">
      <c r="A101" s="3">
        <v>98</v>
      </c>
      <c r="B101" s="57">
        <v>6</v>
      </c>
      <c r="C101" s="57">
        <v>126</v>
      </c>
      <c r="D101" s="56" t="s">
        <v>109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</v>
      </c>
      <c r="L101" s="11">
        <v>0</v>
      </c>
      <c r="M101" s="11">
        <v>0</v>
      </c>
      <c r="N101" s="11">
        <f t="shared" si="6"/>
        <v>1</v>
      </c>
      <c r="O101" s="11">
        <f t="shared" si="7"/>
        <v>1</v>
      </c>
    </row>
    <row r="102" spans="1:15" ht="12.75" customHeight="1">
      <c r="A102" s="3">
        <v>99</v>
      </c>
      <c r="B102" s="4" t="s">
        <v>19</v>
      </c>
      <c r="C102" s="4">
        <v>6</v>
      </c>
      <c r="D102" s="6" t="s">
        <v>188</v>
      </c>
      <c r="E102" s="11">
        <v>0</v>
      </c>
      <c r="F102" s="11">
        <v>0</v>
      </c>
      <c r="G102" s="11">
        <v>1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f t="shared" si="6"/>
        <v>1</v>
      </c>
      <c r="O102" s="11">
        <f t="shared" si="7"/>
        <v>1</v>
      </c>
    </row>
    <row r="103" spans="1:15" ht="12.75" customHeight="1">
      <c r="A103" s="3">
        <v>100</v>
      </c>
      <c r="B103" s="4" t="s">
        <v>77</v>
      </c>
      <c r="C103" s="4" t="s">
        <v>54</v>
      </c>
      <c r="D103" s="6" t="s">
        <v>157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0</v>
      </c>
      <c r="L103" s="11">
        <v>0</v>
      </c>
      <c r="M103" s="11">
        <v>0</v>
      </c>
      <c r="N103" s="11">
        <f t="shared" si="6"/>
        <v>1</v>
      </c>
      <c r="O103" s="11">
        <f t="shared" si="7"/>
        <v>1</v>
      </c>
    </row>
    <row r="104" spans="1:15" ht="12.75" customHeight="1">
      <c r="A104" s="3">
        <v>101</v>
      </c>
      <c r="B104" s="20" t="s">
        <v>115</v>
      </c>
      <c r="C104" s="20">
        <v>202</v>
      </c>
      <c r="D104" s="21" t="s">
        <v>149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1</v>
      </c>
      <c r="K104" s="11">
        <v>0</v>
      </c>
      <c r="L104" s="11">
        <v>0</v>
      </c>
      <c r="M104" s="11">
        <v>0</v>
      </c>
      <c r="N104" s="11">
        <f t="shared" si="6"/>
        <v>1</v>
      </c>
      <c r="O104" s="11">
        <f t="shared" si="7"/>
        <v>1</v>
      </c>
    </row>
    <row r="105" spans="1:15" ht="12.75" customHeight="1">
      <c r="A105" s="3">
        <v>102</v>
      </c>
      <c r="B105" s="57" t="s">
        <v>22</v>
      </c>
      <c r="C105" s="57" t="s">
        <v>151</v>
      </c>
      <c r="D105" s="56" t="s">
        <v>112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0.5</v>
      </c>
      <c r="N105" s="11">
        <f t="shared" si="6"/>
        <v>0.5</v>
      </c>
      <c r="O105" s="11">
        <f t="shared" si="7"/>
        <v>0.5</v>
      </c>
    </row>
    <row r="106" spans="1:15" ht="12.75" customHeight="1">
      <c r="A106" s="3">
        <v>103</v>
      </c>
      <c r="B106" s="4" t="s">
        <v>19</v>
      </c>
      <c r="C106" s="4">
        <v>119</v>
      </c>
      <c r="D106" s="6" t="s">
        <v>74</v>
      </c>
      <c r="E106" s="11">
        <v>0</v>
      </c>
      <c r="F106" s="11">
        <v>0</v>
      </c>
      <c r="G106" s="11">
        <v>0.5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f t="shared" si="6"/>
        <v>0.5</v>
      </c>
      <c r="O106" s="11">
        <f t="shared" si="7"/>
        <v>0.5</v>
      </c>
    </row>
    <row r="107" spans="1:15" ht="12.75" customHeight="1">
      <c r="A107" s="3">
        <v>104</v>
      </c>
      <c r="B107" s="57" t="s">
        <v>19</v>
      </c>
      <c r="C107" s="57">
        <v>132</v>
      </c>
      <c r="D107" s="56" t="s">
        <v>111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0.5</v>
      </c>
      <c r="N107" s="11">
        <f t="shared" si="6"/>
        <v>0.5</v>
      </c>
      <c r="O107" s="11">
        <f t="shared" si="7"/>
        <v>0.5</v>
      </c>
    </row>
    <row r="108" spans="1:15" ht="12.75" customHeight="1">
      <c r="A108" s="3">
        <v>105</v>
      </c>
      <c r="B108" s="57" t="s">
        <v>53</v>
      </c>
      <c r="C108" s="57">
        <v>19</v>
      </c>
      <c r="D108" s="56" t="s">
        <v>113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0.5</v>
      </c>
      <c r="N108" s="11">
        <f t="shared" si="6"/>
        <v>0.5</v>
      </c>
      <c r="O108" s="11">
        <f t="shared" si="7"/>
        <v>0.5</v>
      </c>
    </row>
    <row r="109" spans="1:15" ht="12.75" customHeight="1">
      <c r="A109" s="3">
        <v>106</v>
      </c>
      <c r="B109" s="4" t="s">
        <v>139</v>
      </c>
      <c r="C109" s="4">
        <v>6</v>
      </c>
      <c r="D109" s="6" t="s">
        <v>140</v>
      </c>
      <c r="E109" s="11">
        <v>0</v>
      </c>
      <c r="F109" s="11">
        <v>0</v>
      </c>
      <c r="G109" s="11">
        <v>0</v>
      </c>
      <c r="H109" s="11">
        <v>0</v>
      </c>
      <c r="I109" s="11">
        <v>0.5</v>
      </c>
      <c r="J109" s="11">
        <v>0</v>
      </c>
      <c r="K109" s="11">
        <v>0</v>
      </c>
      <c r="L109" s="11">
        <v>0</v>
      </c>
      <c r="M109" s="11">
        <v>0</v>
      </c>
      <c r="N109" s="11">
        <f t="shared" si="6"/>
        <v>0.5</v>
      </c>
      <c r="O109" s="11">
        <f t="shared" si="7"/>
        <v>0.5</v>
      </c>
    </row>
    <row r="110" spans="1:15" ht="12.75" customHeight="1">
      <c r="A110" s="3">
        <v>107</v>
      </c>
      <c r="B110" s="4" t="s">
        <v>22</v>
      </c>
      <c r="C110" s="16">
        <v>66</v>
      </c>
      <c r="D110" s="6" t="s">
        <v>169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0.5</v>
      </c>
      <c r="K110" s="11">
        <v>0</v>
      </c>
      <c r="L110" s="11">
        <v>0</v>
      </c>
      <c r="M110" s="11">
        <v>0</v>
      </c>
      <c r="N110" s="11">
        <f t="shared" si="6"/>
        <v>0.5</v>
      </c>
      <c r="O110" s="11">
        <f t="shared" si="7"/>
        <v>0.5</v>
      </c>
    </row>
    <row r="111" spans="1:15" ht="12.75" customHeight="1">
      <c r="A111" s="3">
        <v>108</v>
      </c>
      <c r="B111" s="4" t="s">
        <v>22</v>
      </c>
      <c r="C111" s="4">
        <v>97</v>
      </c>
      <c r="D111" s="6" t="s">
        <v>189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0.5</v>
      </c>
      <c r="N111" s="11">
        <f t="shared" si="6"/>
        <v>0.5</v>
      </c>
      <c r="O111" s="11">
        <f t="shared" si="7"/>
        <v>0.5</v>
      </c>
    </row>
    <row r="112" spans="1:15" ht="12.75" customHeight="1">
      <c r="A112" s="3">
        <v>109</v>
      </c>
      <c r="B112" s="4" t="s">
        <v>115</v>
      </c>
      <c r="C112" s="4" t="s">
        <v>137</v>
      </c>
      <c r="D112" s="6" t="s">
        <v>145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0.5</v>
      </c>
      <c r="M112" s="11">
        <v>0</v>
      </c>
      <c r="N112" s="11">
        <f t="shared" si="6"/>
        <v>0.5</v>
      </c>
      <c r="O112" s="11">
        <f t="shared" si="7"/>
        <v>0.5</v>
      </c>
    </row>
    <row r="113" spans="1:15" ht="12.75" customHeight="1">
      <c r="A113" s="3">
        <v>110</v>
      </c>
      <c r="B113" s="4" t="s">
        <v>22</v>
      </c>
      <c r="C113" s="17">
        <v>66</v>
      </c>
      <c r="D113" s="6" t="s">
        <v>172</v>
      </c>
      <c r="E113" s="11">
        <v>0</v>
      </c>
      <c r="F113" s="11">
        <v>0</v>
      </c>
      <c r="G113" s="11">
        <v>0.5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f t="shared" si="6"/>
        <v>0.5</v>
      </c>
      <c r="O113" s="11">
        <f t="shared" si="7"/>
        <v>0.5</v>
      </c>
    </row>
    <row r="114" spans="1:15" ht="12.75" customHeight="1">
      <c r="A114" s="3">
        <v>111</v>
      </c>
      <c r="B114" s="18" t="s">
        <v>139</v>
      </c>
      <c r="C114" s="18" t="s">
        <v>141</v>
      </c>
      <c r="D114" s="19" t="s">
        <v>147</v>
      </c>
      <c r="E114" s="11">
        <v>0</v>
      </c>
      <c r="F114" s="11">
        <v>0.5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f t="shared" si="6"/>
        <v>0.5</v>
      </c>
      <c r="O114" s="11">
        <f t="shared" si="7"/>
        <v>0.5</v>
      </c>
    </row>
    <row r="115" spans="1:15" ht="12.75" customHeight="1">
      <c r="A115" s="3">
        <v>112</v>
      </c>
      <c r="B115" s="20" t="s">
        <v>32</v>
      </c>
      <c r="C115" s="20">
        <v>6</v>
      </c>
      <c r="D115" s="21" t="s">
        <v>175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f t="shared" si="6"/>
        <v>0</v>
      </c>
      <c r="O115" s="11">
        <f t="shared" si="7"/>
        <v>0</v>
      </c>
    </row>
    <row r="116" spans="1:15" ht="12.75" customHeight="1">
      <c r="A116" s="3">
        <v>113</v>
      </c>
      <c r="B116" s="20" t="s">
        <v>19</v>
      </c>
      <c r="C116" s="20">
        <v>6</v>
      </c>
      <c r="D116" s="21" t="s">
        <v>75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f t="shared" si="6"/>
        <v>0</v>
      </c>
      <c r="O116" s="11">
        <f t="shared" si="7"/>
        <v>0</v>
      </c>
    </row>
    <row r="117" spans="1:15" ht="12.75" customHeight="1">
      <c r="A117" s="3">
        <v>114</v>
      </c>
      <c r="B117" s="4" t="s">
        <v>22</v>
      </c>
      <c r="C117" s="4">
        <v>54</v>
      </c>
      <c r="D117" s="6" t="s">
        <v>76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f t="shared" si="6"/>
        <v>0</v>
      </c>
      <c r="O117" s="11">
        <f t="shared" si="7"/>
        <v>0</v>
      </c>
    </row>
    <row r="118" spans="1:15" ht="12.75" customHeight="1">
      <c r="A118" s="3">
        <v>115</v>
      </c>
      <c r="B118" s="4" t="s">
        <v>119</v>
      </c>
      <c r="C118" s="17">
        <v>212</v>
      </c>
      <c r="D118" s="6" t="s">
        <v>146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f t="shared" si="6"/>
        <v>0</v>
      </c>
      <c r="O118" s="11">
        <f t="shared" si="7"/>
        <v>0</v>
      </c>
    </row>
    <row r="119" spans="1:15" ht="12.75" customHeight="1">
      <c r="A119" s="3">
        <v>116</v>
      </c>
      <c r="B119" s="4" t="s">
        <v>77</v>
      </c>
      <c r="C119" s="16" t="s">
        <v>78</v>
      </c>
      <c r="D119" s="6" t="s">
        <v>79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f t="shared" si="6"/>
        <v>0</v>
      </c>
      <c r="O119" s="11">
        <f t="shared" si="7"/>
        <v>0</v>
      </c>
    </row>
    <row r="120" spans="1:15" ht="12.75" customHeight="1">
      <c r="A120" s="3">
        <v>117</v>
      </c>
      <c r="B120" s="4" t="s">
        <v>32</v>
      </c>
      <c r="C120" s="4" t="s">
        <v>100</v>
      </c>
      <c r="D120" s="6" t="s">
        <v>152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f t="shared" si="6"/>
        <v>0</v>
      </c>
      <c r="O120" s="11">
        <f t="shared" si="7"/>
        <v>0</v>
      </c>
    </row>
    <row r="121" spans="1:15" ht="12.75" customHeight="1">
      <c r="A121" s="3">
        <v>118</v>
      </c>
      <c r="B121" s="4" t="s">
        <v>22</v>
      </c>
      <c r="C121" s="4">
        <v>139</v>
      </c>
      <c r="D121" s="6" t="s">
        <v>80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f t="shared" si="6"/>
        <v>0</v>
      </c>
      <c r="O121" s="11">
        <f t="shared" si="7"/>
        <v>0</v>
      </c>
    </row>
    <row r="122" spans="1:15" ht="12.75" customHeight="1">
      <c r="A122" s="3">
        <v>119</v>
      </c>
      <c r="B122" s="4" t="s">
        <v>77</v>
      </c>
      <c r="C122" s="5" t="s">
        <v>95</v>
      </c>
      <c r="D122" s="6" t="s">
        <v>158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f t="shared" si="6"/>
        <v>0</v>
      </c>
      <c r="O122" s="11">
        <f t="shared" si="7"/>
        <v>0</v>
      </c>
    </row>
    <row r="123" spans="1:15" ht="12.75" customHeight="1">
      <c r="A123" s="3">
        <v>120</v>
      </c>
      <c r="B123" s="4" t="s">
        <v>32</v>
      </c>
      <c r="C123" s="4" t="s">
        <v>155</v>
      </c>
      <c r="D123" s="6" t="s">
        <v>156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f t="shared" si="6"/>
        <v>0</v>
      </c>
      <c r="O123" s="11">
        <f t="shared" si="7"/>
        <v>0</v>
      </c>
    </row>
    <row r="124" spans="1:15" ht="12.75" customHeight="1">
      <c r="A124" s="3">
        <v>121</v>
      </c>
      <c r="B124" s="4" t="s">
        <v>22</v>
      </c>
      <c r="C124" s="4" t="s">
        <v>81</v>
      </c>
      <c r="D124" s="6" t="s">
        <v>82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f t="shared" si="6"/>
        <v>0</v>
      </c>
      <c r="O124" s="11">
        <f t="shared" si="7"/>
        <v>0</v>
      </c>
    </row>
    <row r="125" spans="1:15" ht="12.75" customHeight="1">
      <c r="A125" s="3">
        <v>122</v>
      </c>
      <c r="B125" s="4" t="s">
        <v>19</v>
      </c>
      <c r="C125" s="4">
        <v>202</v>
      </c>
      <c r="D125" s="6" t="s">
        <v>20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f t="shared" si="6"/>
        <v>0</v>
      </c>
      <c r="O125" s="11">
        <f t="shared" si="7"/>
        <v>0</v>
      </c>
    </row>
    <row r="126" spans="1:15" ht="12.75" customHeight="1">
      <c r="A126" s="3">
        <v>123</v>
      </c>
      <c r="B126" s="57" t="s">
        <v>19</v>
      </c>
      <c r="C126" s="57">
        <v>202</v>
      </c>
      <c r="D126" s="56" t="s">
        <v>114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f t="shared" si="6"/>
        <v>0</v>
      </c>
      <c r="O126" s="11">
        <f t="shared" si="7"/>
        <v>0</v>
      </c>
    </row>
    <row r="127" spans="1:15" ht="12.75" customHeight="1">
      <c r="A127" s="3">
        <v>124</v>
      </c>
      <c r="B127" s="4" t="s">
        <v>32</v>
      </c>
      <c r="C127" s="4">
        <v>6</v>
      </c>
      <c r="D127" s="6" t="s">
        <v>83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f t="shared" si="6"/>
        <v>0</v>
      </c>
      <c r="O127" s="11">
        <f t="shared" si="7"/>
        <v>0</v>
      </c>
    </row>
    <row r="128" spans="1:15" ht="12.75" customHeight="1">
      <c r="A128" s="3">
        <v>125</v>
      </c>
      <c r="B128" s="4" t="s">
        <v>53</v>
      </c>
      <c r="C128" s="4">
        <v>23</v>
      </c>
      <c r="D128" s="6" t="s">
        <v>84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f t="shared" si="6"/>
        <v>0</v>
      </c>
      <c r="O128" s="11">
        <f t="shared" si="7"/>
        <v>0</v>
      </c>
    </row>
    <row r="129" spans="1:15" ht="12.75" customHeight="1">
      <c r="A129" s="3"/>
      <c r="C129" s="4"/>
      <c r="E129" s="11"/>
      <c r="F129" s="11"/>
      <c r="G129" s="11"/>
      <c r="H129" s="11"/>
      <c r="I129" s="11"/>
      <c r="J129" s="11"/>
      <c r="K129" s="11"/>
      <c r="L129" s="11"/>
      <c r="M129" s="11"/>
      <c r="N129" s="12"/>
      <c r="O129" s="11"/>
    </row>
    <row r="130" spans="3:15" ht="12.75" customHeight="1">
      <c r="C130" s="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 customHeight="1">
      <c r="A131" s="1"/>
      <c r="B131" s="23"/>
      <c r="C131" s="23"/>
      <c r="D131" s="24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11"/>
    </row>
    <row r="132" spans="3:15" ht="12.75" customHeight="1">
      <c r="C132" s="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 customHeight="1">
      <c r="A133" s="1"/>
      <c r="C133" s="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2:15" ht="12.75" customHeight="1">
      <c r="B134" s="26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11"/>
    </row>
    <row r="135" spans="1:15" ht="12.75" customHeight="1">
      <c r="A135" s="1"/>
      <c r="B135" s="17"/>
      <c r="C135" s="17"/>
      <c r="E135" s="12"/>
      <c r="F135" s="12"/>
      <c r="G135" s="12"/>
      <c r="H135" s="12"/>
      <c r="I135" s="12"/>
      <c r="J135" s="12"/>
      <c r="K135" s="13"/>
      <c r="L135" s="13"/>
      <c r="M135" s="13"/>
      <c r="N135" s="12"/>
      <c r="O135" s="11"/>
    </row>
    <row r="136" spans="2:15" ht="12.75" customHeight="1">
      <c r="B136" s="16"/>
      <c r="C136" s="16"/>
      <c r="E136" s="13"/>
      <c r="F136" s="13"/>
      <c r="G136" s="13"/>
      <c r="H136" s="13"/>
      <c r="I136" s="13"/>
      <c r="J136" s="13"/>
      <c r="K136" s="13"/>
      <c r="L136" s="13"/>
      <c r="M136" s="13"/>
      <c r="N136" s="12"/>
      <c r="O136" s="11"/>
    </row>
    <row r="137" spans="1:15" ht="12.75" customHeight="1">
      <c r="A137" s="1"/>
      <c r="C137" s="16"/>
      <c r="D137" s="22">
        <v>0</v>
      </c>
      <c r="E137" s="13"/>
      <c r="F137" s="13"/>
      <c r="G137" s="13"/>
      <c r="H137" s="11"/>
      <c r="I137" s="11"/>
      <c r="J137" s="11"/>
      <c r="K137" s="11"/>
      <c r="L137" s="11"/>
      <c r="M137" s="11"/>
      <c r="N137" s="11"/>
      <c r="O137" s="11"/>
    </row>
    <row r="138" spans="3:15" ht="12.75" customHeight="1">
      <c r="C138" s="4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 customHeight="1">
      <c r="A139" s="1"/>
      <c r="B139" s="29"/>
      <c r="C139" s="29"/>
      <c r="D139" s="30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1"/>
    </row>
    <row r="140" spans="3:15" ht="12.75" customHeight="1">
      <c r="C140" s="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 customHeight="1">
      <c r="A141" s="1"/>
      <c r="B141" s="32"/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1"/>
    </row>
    <row r="142" spans="3:15" ht="12.75" customHeight="1">
      <c r="C142" s="4"/>
      <c r="E142" s="11"/>
      <c r="F142" s="11"/>
      <c r="G142" s="11"/>
      <c r="H142" s="11"/>
      <c r="I142" s="11"/>
      <c r="J142" s="11"/>
      <c r="K142" s="11"/>
      <c r="L142" s="11"/>
      <c r="M142" s="11"/>
      <c r="N142" s="12"/>
      <c r="O142" s="11"/>
    </row>
    <row r="143" spans="1:15" ht="12.75" customHeight="1">
      <c r="A143" s="1"/>
      <c r="C143" s="17"/>
      <c r="E143" s="12"/>
      <c r="F143" s="12"/>
      <c r="G143" s="12"/>
      <c r="H143" s="12"/>
      <c r="I143" s="12"/>
      <c r="J143" s="12"/>
      <c r="K143" s="12"/>
      <c r="L143" s="12"/>
      <c r="M143" s="12"/>
      <c r="N143" s="13"/>
      <c r="O143" s="11"/>
    </row>
    <row r="144" spans="3:15" ht="12.75" customHeight="1">
      <c r="C144" s="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 customHeight="1">
      <c r="A145" s="1"/>
      <c r="C145" s="4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2:15" ht="12.75" customHeight="1">
      <c r="B146" s="17"/>
      <c r="C146" s="17"/>
      <c r="E146" s="12"/>
      <c r="F146" s="12"/>
      <c r="G146" s="12"/>
      <c r="H146" s="12"/>
      <c r="I146" s="12"/>
      <c r="J146" s="12"/>
      <c r="K146" s="13"/>
      <c r="L146" s="13"/>
      <c r="M146" s="13"/>
      <c r="N146" s="12"/>
      <c r="O146" s="11"/>
    </row>
    <row r="147" spans="1:15" ht="12.75" customHeight="1">
      <c r="A147" s="1"/>
      <c r="C147" s="4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ht="12.75" customHeight="1">
      <c r="C148" s="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 customHeight="1">
      <c r="A149" s="1"/>
      <c r="B149" s="35"/>
      <c r="C149" s="35"/>
      <c r="D149" s="36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11"/>
    </row>
    <row r="150" spans="2:15" ht="12.75" customHeight="1">
      <c r="B150" s="16"/>
      <c r="C150" s="16"/>
      <c r="E150" s="13"/>
      <c r="F150" s="13"/>
      <c r="G150" s="13"/>
      <c r="H150" s="13"/>
      <c r="I150" s="13"/>
      <c r="J150" s="13"/>
      <c r="K150" s="13"/>
      <c r="L150" s="13"/>
      <c r="M150" s="13"/>
      <c r="N150" s="12"/>
      <c r="O150" s="11"/>
    </row>
    <row r="151" spans="1:15" ht="12.75" customHeight="1">
      <c r="A151" s="1"/>
      <c r="C151" s="16"/>
      <c r="D151" s="22"/>
      <c r="E151" s="13"/>
      <c r="F151" s="13"/>
      <c r="G151" s="13"/>
      <c r="H151" s="11"/>
      <c r="I151" s="11"/>
      <c r="J151" s="11"/>
      <c r="K151" s="11"/>
      <c r="L151" s="11"/>
      <c r="M151" s="11"/>
      <c r="N151" s="11"/>
      <c r="O151" s="11"/>
    </row>
    <row r="152" spans="2:15" ht="12.75" customHeight="1">
      <c r="B152" s="38"/>
      <c r="C152" s="38"/>
      <c r="D152" s="39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11"/>
    </row>
    <row r="153" spans="1:15" ht="12.75" customHeight="1">
      <c r="A153" s="1"/>
      <c r="C153" s="17"/>
      <c r="E153" s="12"/>
      <c r="F153" s="12"/>
      <c r="G153" s="12"/>
      <c r="H153" s="12"/>
      <c r="I153" s="12"/>
      <c r="J153" s="12"/>
      <c r="K153" s="12"/>
      <c r="L153" s="12"/>
      <c r="M153" s="12"/>
      <c r="N153" s="13"/>
      <c r="O153" s="11"/>
    </row>
    <row r="154" spans="3:15" ht="12.75" customHeight="1">
      <c r="C154" s="16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1"/>
    </row>
    <row r="155" spans="1:15" ht="12.75" customHeight="1">
      <c r="A155" s="1"/>
      <c r="C155" s="16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1"/>
    </row>
    <row r="156" spans="3:15" ht="12.75" customHeight="1">
      <c r="C156" s="17"/>
      <c r="E156" s="12"/>
      <c r="F156" s="12"/>
      <c r="G156" s="12"/>
      <c r="H156" s="12"/>
      <c r="I156" s="12"/>
      <c r="J156" s="12"/>
      <c r="K156" s="12"/>
      <c r="L156" s="12"/>
      <c r="M156" s="12"/>
      <c r="N156" s="13"/>
      <c r="O156" s="11"/>
    </row>
    <row r="157" spans="1:15" ht="12.75" customHeight="1">
      <c r="A157" s="1"/>
      <c r="C157" s="4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ht="12.75" customHeight="1">
      <c r="C158" s="16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1"/>
    </row>
    <row r="159" spans="1:15" ht="12.75" customHeight="1">
      <c r="A159" s="1"/>
      <c r="C159" s="17"/>
      <c r="E159" s="12"/>
      <c r="F159" s="12"/>
      <c r="G159" s="12"/>
      <c r="H159" s="12"/>
      <c r="I159" s="12"/>
      <c r="J159" s="12"/>
      <c r="K159" s="12"/>
      <c r="L159" s="12"/>
      <c r="M159" s="12"/>
      <c r="N159" s="13"/>
      <c r="O159" s="11"/>
    </row>
    <row r="160" spans="5:15" ht="12.75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 customHeight="1">
      <c r="A161" s="1"/>
      <c r="B161" s="41"/>
      <c r="C161" s="41"/>
      <c r="D161" s="42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11"/>
    </row>
    <row r="162" spans="5:15" ht="12.75" customHeight="1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 customHeight="1">
      <c r="A163" s="1"/>
      <c r="B163" s="17"/>
      <c r="C163" s="17"/>
      <c r="E163" s="12"/>
      <c r="F163" s="12"/>
      <c r="G163" s="12"/>
      <c r="H163" s="12"/>
      <c r="I163" s="12"/>
      <c r="J163" s="12"/>
      <c r="K163" s="13"/>
      <c r="L163" s="13"/>
      <c r="M163" s="13"/>
      <c r="N163" s="12"/>
      <c r="O163" s="11"/>
    </row>
    <row r="164" spans="2:15" ht="12.75" customHeight="1">
      <c r="B164" s="17"/>
      <c r="C164" s="17"/>
      <c r="E164" s="12"/>
      <c r="F164" s="12"/>
      <c r="G164" s="12"/>
      <c r="H164" s="12"/>
      <c r="I164" s="12"/>
      <c r="J164" s="12"/>
      <c r="K164" s="13"/>
      <c r="L164" s="13"/>
      <c r="M164" s="13"/>
      <c r="N164" s="12"/>
      <c r="O164" s="11"/>
    </row>
    <row r="165" spans="1:15" ht="12.75" customHeight="1">
      <c r="A165" s="1"/>
      <c r="B165" s="44"/>
      <c r="C165" s="44"/>
      <c r="D165" s="45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11"/>
    </row>
    <row r="166" spans="3:15" ht="12.75" customHeight="1">
      <c r="C166" s="4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 customHeight="1">
      <c r="A167" s="1"/>
      <c r="C167" s="4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ht="12.75" customHeight="1">
      <c r="C168" s="4"/>
      <c r="E168" s="11"/>
      <c r="F168" s="11"/>
      <c r="G168" s="11"/>
      <c r="H168" s="11"/>
      <c r="I168" s="11"/>
      <c r="J168" s="11"/>
      <c r="K168" s="11"/>
      <c r="L168" s="11"/>
      <c r="M168" s="11"/>
      <c r="N168" s="12"/>
      <c r="O168" s="11"/>
    </row>
    <row r="169" spans="1:15" ht="12.75" customHeight="1">
      <c r="A169" s="1"/>
      <c r="B169" s="47"/>
      <c r="C169" s="47"/>
      <c r="D169" s="48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11"/>
    </row>
    <row r="170" spans="2:15" ht="12.75" customHeight="1">
      <c r="B170" s="16"/>
      <c r="C170" s="16"/>
      <c r="E170" s="13"/>
      <c r="F170" s="13"/>
      <c r="G170" s="13"/>
      <c r="H170" s="13"/>
      <c r="I170" s="13"/>
      <c r="J170" s="13"/>
      <c r="K170" s="13"/>
      <c r="L170" s="13"/>
      <c r="M170" s="13"/>
      <c r="N170" s="12"/>
      <c r="O170" s="11"/>
    </row>
    <row r="171" spans="1:14" ht="12.75" customHeight="1">
      <c r="A171" s="1"/>
      <c r="D171" s="50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2.75" customHeight="1">
      <c r="A172" s="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2.75" customHeight="1">
      <c r="A173" s="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2.75" customHeight="1">
      <c r="A174" s="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2.75" customHeight="1">
      <c r="A175" s="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2.75" customHeight="1">
      <c r="A176" s="1"/>
      <c r="B176" s="51"/>
      <c r="C176" s="51"/>
      <c r="E176" s="53"/>
      <c r="F176" s="53"/>
      <c r="G176" s="53"/>
      <c r="H176" s="53"/>
      <c r="I176" s="53"/>
      <c r="J176" s="53"/>
      <c r="K176" s="53"/>
      <c r="L176" s="53"/>
      <c r="M176" s="53"/>
      <c r="N176" s="11"/>
    </row>
    <row r="177" spans="1:14" ht="12.75" customHeight="1">
      <c r="A177" s="1"/>
      <c r="B177" s="52"/>
      <c r="C177" s="51"/>
      <c r="D177" s="54"/>
      <c r="E177" s="55"/>
      <c r="F177" s="55"/>
      <c r="G177" s="55"/>
      <c r="H177" s="55"/>
      <c r="I177" s="55"/>
      <c r="J177" s="55"/>
      <c r="K177" s="55"/>
      <c r="L177" s="55"/>
      <c r="M177" s="55"/>
      <c r="N177" s="11"/>
    </row>
    <row r="178" spans="1:14" ht="12.75" customHeight="1">
      <c r="A178" s="1"/>
      <c r="D178" s="50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2.75" customHeight="1">
      <c r="A179" s="1"/>
      <c r="B179" s="51"/>
      <c r="C179" s="51"/>
      <c r="E179" s="53"/>
      <c r="F179" s="53"/>
      <c r="G179" s="53"/>
      <c r="H179" s="53"/>
      <c r="I179" s="53"/>
      <c r="J179" s="53"/>
      <c r="K179" s="53"/>
      <c r="L179" s="53"/>
      <c r="M179" s="53"/>
      <c r="N179" s="11"/>
    </row>
    <row r="180" spans="1:14" ht="12.75" customHeight="1">
      <c r="A180" s="1"/>
      <c r="D180" s="54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2.75" customHeight="1">
      <c r="A181" s="1"/>
      <c r="B181" s="52"/>
      <c r="C181" s="52"/>
      <c r="E181" s="55"/>
      <c r="F181" s="55"/>
      <c r="G181" s="55"/>
      <c r="H181" s="55"/>
      <c r="I181" s="55"/>
      <c r="J181" s="55"/>
      <c r="K181" s="55"/>
      <c r="L181" s="55"/>
      <c r="M181" s="55"/>
      <c r="N181" s="11"/>
    </row>
    <row r="182" spans="1:14" ht="12.75" customHeight="1">
      <c r="A182" s="1"/>
      <c r="C182" s="2"/>
      <c r="D182" s="50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2.75" customHeight="1">
      <c r="A183" s="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2.75" customHeight="1">
      <c r="A184" s="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2.75" customHeight="1">
      <c r="A185" s="1"/>
      <c r="B185" s="52"/>
      <c r="C185" s="52"/>
      <c r="E185" s="55"/>
      <c r="F185" s="55"/>
      <c r="G185" s="55"/>
      <c r="H185" s="55"/>
      <c r="I185" s="55"/>
      <c r="J185" s="55"/>
      <c r="K185" s="55"/>
      <c r="L185" s="55"/>
      <c r="M185" s="55"/>
      <c r="N185" s="11"/>
    </row>
    <row r="186" spans="1:14" ht="12.75" customHeight="1">
      <c r="A186" s="1"/>
      <c r="D186" s="50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2.75" customHeight="1">
      <c r="A187" s="1"/>
      <c r="B187" s="52"/>
      <c r="C187" s="52"/>
      <c r="E187" s="55"/>
      <c r="F187" s="55"/>
      <c r="G187" s="55"/>
      <c r="H187" s="55"/>
      <c r="I187" s="55"/>
      <c r="J187" s="55"/>
      <c r="K187" s="55"/>
      <c r="L187" s="55"/>
      <c r="M187" s="55"/>
      <c r="N187" s="11"/>
    </row>
    <row r="188" spans="1:14" ht="12.75" customHeight="1">
      <c r="A188" s="1"/>
      <c r="D188" s="50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2.75" customHeight="1">
      <c r="A189" s="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2.75" customHeight="1">
      <c r="A190" s="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2.75" customHeight="1">
      <c r="A191" s="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2.75" customHeight="1">
      <c r="A192" s="1"/>
      <c r="B192" s="52"/>
      <c r="C192" s="52"/>
      <c r="E192" s="55"/>
      <c r="F192" s="55"/>
      <c r="G192" s="55"/>
      <c r="H192" s="55"/>
      <c r="I192" s="55"/>
      <c r="J192" s="55"/>
      <c r="K192" s="55"/>
      <c r="L192" s="55"/>
      <c r="M192" s="55"/>
      <c r="N192" s="11"/>
    </row>
    <row r="193" spans="1:14" ht="12.75" customHeight="1">
      <c r="A193" s="1"/>
      <c r="D193" s="50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2.75" customHeight="1">
      <c r="A194" s="1"/>
      <c r="B194" s="52"/>
      <c r="C194" s="52"/>
      <c r="E194" s="55"/>
      <c r="F194" s="55"/>
      <c r="G194" s="55"/>
      <c r="H194" s="55"/>
      <c r="I194" s="55"/>
      <c r="J194" s="55"/>
      <c r="K194" s="55"/>
      <c r="L194" s="55"/>
      <c r="M194" s="55"/>
      <c r="N194" s="11"/>
    </row>
    <row r="195" spans="1:14" ht="12.75" customHeight="1">
      <c r="A195" s="1"/>
      <c r="B195" s="51"/>
      <c r="C195" s="51"/>
      <c r="D195" s="50"/>
      <c r="E195" s="53"/>
      <c r="F195" s="53"/>
      <c r="G195" s="53"/>
      <c r="H195" s="53"/>
      <c r="I195" s="53"/>
      <c r="J195" s="53"/>
      <c r="K195" s="53"/>
      <c r="L195" s="53"/>
      <c r="M195" s="53"/>
      <c r="N195" s="11"/>
    </row>
    <row r="196" spans="1:14" ht="12.75" customHeight="1">
      <c r="A196" s="1"/>
      <c r="B196" s="52"/>
      <c r="C196" s="52"/>
      <c r="D196" s="54"/>
      <c r="E196" s="55"/>
      <c r="F196" s="55"/>
      <c r="G196" s="55"/>
      <c r="H196" s="55"/>
      <c r="I196" s="55"/>
      <c r="J196" s="55"/>
      <c r="K196" s="55"/>
      <c r="L196" s="55"/>
      <c r="M196" s="55"/>
      <c r="N196" s="11"/>
    </row>
    <row r="197" spans="1:14" ht="12.75" customHeight="1">
      <c r="A197" s="1"/>
      <c r="D197" s="50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2.75" customHeight="1">
      <c r="A198" s="1"/>
      <c r="C198" s="2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2.75" customHeight="1">
      <c r="A199" s="1"/>
      <c r="B199" s="51"/>
      <c r="C199" s="51"/>
      <c r="E199" s="53"/>
      <c r="F199" s="53"/>
      <c r="G199" s="53"/>
      <c r="H199" s="53"/>
      <c r="I199" s="53"/>
      <c r="J199" s="53"/>
      <c r="K199" s="53"/>
      <c r="L199" s="53"/>
      <c r="M199" s="53"/>
      <c r="N199" s="11"/>
    </row>
    <row r="200" spans="1:14" ht="12.75" customHeight="1">
      <c r="A200" s="1"/>
      <c r="D200" s="54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2.75" customHeight="1">
      <c r="A201" s="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2.75" customHeight="1">
      <c r="A202" s="1"/>
      <c r="B202" s="51"/>
      <c r="C202" s="51"/>
      <c r="E202" s="53"/>
      <c r="F202" s="53"/>
      <c r="G202" s="53"/>
      <c r="H202" s="53"/>
      <c r="I202" s="53"/>
      <c r="J202" s="53"/>
      <c r="K202" s="53"/>
      <c r="L202" s="53"/>
      <c r="M202" s="53"/>
      <c r="N202" s="11"/>
    </row>
    <row r="203" spans="1:14" ht="12.75" customHeight="1">
      <c r="A203" s="1"/>
      <c r="B203" s="52"/>
      <c r="C203" s="52"/>
      <c r="D203" s="54"/>
      <c r="E203" s="55"/>
      <c r="F203" s="55"/>
      <c r="G203" s="55"/>
      <c r="H203" s="55"/>
      <c r="I203" s="55"/>
      <c r="J203" s="55"/>
      <c r="K203" s="55"/>
      <c r="L203" s="55"/>
      <c r="M203" s="55"/>
      <c r="N203" s="11"/>
    </row>
    <row r="204" spans="1:14" ht="12.75" customHeight="1">
      <c r="A204" s="1"/>
      <c r="D204" s="50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2.75" customHeight="1">
      <c r="A205" s="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2.75" customHeight="1">
      <c r="A206" s="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2.75" customHeight="1">
      <c r="A207" s="1"/>
      <c r="B207" s="52"/>
      <c r="C207" s="52"/>
      <c r="E207" s="55"/>
      <c r="F207" s="55"/>
      <c r="G207" s="55"/>
      <c r="H207" s="55"/>
      <c r="I207" s="55"/>
      <c r="J207" s="55"/>
      <c r="K207" s="55"/>
      <c r="L207" s="55"/>
      <c r="M207" s="55"/>
      <c r="N207" s="11"/>
    </row>
    <row r="208" spans="1:14" ht="12.75" customHeight="1">
      <c r="A208" s="1"/>
      <c r="D208" s="50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2.75" customHeight="1">
      <c r="A209" s="1"/>
      <c r="B209" s="52"/>
      <c r="C209" s="52"/>
      <c r="E209" s="55"/>
      <c r="F209" s="55"/>
      <c r="G209" s="55"/>
      <c r="H209" s="55"/>
      <c r="I209" s="55"/>
      <c r="J209" s="55"/>
      <c r="K209" s="55"/>
      <c r="L209" s="55"/>
      <c r="M209" s="55"/>
      <c r="N209" s="11"/>
    </row>
    <row r="210" spans="1:14" ht="12.75" customHeight="1">
      <c r="A210" s="1"/>
      <c r="B210" s="51"/>
      <c r="C210" s="51"/>
      <c r="D210" s="50"/>
      <c r="E210" s="53"/>
      <c r="F210" s="53"/>
      <c r="G210" s="53"/>
      <c r="H210" s="53"/>
      <c r="I210" s="53"/>
      <c r="J210" s="53"/>
      <c r="K210" s="53"/>
      <c r="L210" s="53"/>
      <c r="M210" s="53"/>
      <c r="N210" s="11"/>
    </row>
    <row r="211" spans="1:14" ht="12.75" customHeight="1">
      <c r="A211" s="1"/>
      <c r="B211" s="51"/>
      <c r="C211" s="51"/>
      <c r="D211" s="54"/>
      <c r="E211" s="53"/>
      <c r="F211" s="53"/>
      <c r="G211" s="53"/>
      <c r="H211" s="53"/>
      <c r="I211" s="53"/>
      <c r="J211" s="53"/>
      <c r="K211" s="53"/>
      <c r="L211" s="53"/>
      <c r="M211" s="53"/>
      <c r="N211" s="11"/>
    </row>
    <row r="212" spans="1:14" ht="12.75" customHeight="1">
      <c r="A212" s="1"/>
      <c r="D212" s="54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2.75" customHeight="1">
      <c r="A213" s="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2.75" customHeight="1">
      <c r="A214" s="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2.75" customHeight="1">
      <c r="A215" s="1"/>
      <c r="B215" s="52"/>
      <c r="C215" s="52"/>
      <c r="E215" s="55"/>
      <c r="F215" s="55"/>
      <c r="G215" s="55"/>
      <c r="H215" s="55"/>
      <c r="I215" s="55"/>
      <c r="J215" s="55"/>
      <c r="K215" s="55"/>
      <c r="L215" s="55"/>
      <c r="M215" s="55"/>
      <c r="N215" s="11"/>
    </row>
    <row r="216" spans="1:14" ht="12.75" customHeight="1">
      <c r="A216" s="1"/>
      <c r="B216" s="52"/>
      <c r="C216" s="52"/>
      <c r="D216" s="50"/>
      <c r="E216" s="55"/>
      <c r="F216" s="55"/>
      <c r="G216" s="55"/>
      <c r="H216" s="55"/>
      <c r="I216" s="55"/>
      <c r="J216" s="55"/>
      <c r="K216" s="55"/>
      <c r="L216" s="55"/>
      <c r="M216" s="55"/>
      <c r="N216" s="11"/>
    </row>
    <row r="217" spans="1:14" ht="12.75" customHeight="1">
      <c r="A217" s="1"/>
      <c r="D217" s="50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2.75" customHeight="1">
      <c r="A218" s="1"/>
      <c r="B218" s="52"/>
      <c r="C218" s="52"/>
      <c r="E218" s="55"/>
      <c r="F218" s="55"/>
      <c r="G218" s="55"/>
      <c r="H218" s="55"/>
      <c r="I218" s="55"/>
      <c r="J218" s="55"/>
      <c r="K218" s="55"/>
      <c r="L218" s="55"/>
      <c r="M218" s="55"/>
      <c r="N218" s="11"/>
    </row>
    <row r="219" spans="1:14" ht="12.75" customHeight="1">
      <c r="A219" s="1"/>
      <c r="B219" s="52"/>
      <c r="C219" s="52"/>
      <c r="D219" s="50"/>
      <c r="E219" s="55"/>
      <c r="F219" s="55"/>
      <c r="G219" s="55"/>
      <c r="H219" s="55"/>
      <c r="I219" s="55"/>
      <c r="J219" s="55"/>
      <c r="K219" s="55"/>
      <c r="L219" s="55"/>
      <c r="M219" s="55"/>
      <c r="N219" s="11"/>
    </row>
    <row r="220" spans="1:14" ht="12.75" customHeight="1">
      <c r="A220" s="1"/>
      <c r="D220" s="50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2.75" customHeight="1">
      <c r="A221" s="1"/>
      <c r="C221" s="2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2.75" customHeight="1">
      <c r="A222" s="1"/>
      <c r="B222" s="52"/>
      <c r="C222" s="52"/>
      <c r="E222" s="55"/>
      <c r="F222" s="55"/>
      <c r="G222" s="55"/>
      <c r="H222" s="55"/>
      <c r="I222" s="55"/>
      <c r="J222" s="55"/>
      <c r="K222" s="55"/>
      <c r="L222" s="55"/>
      <c r="M222" s="55"/>
      <c r="N222" s="11"/>
    </row>
    <row r="223" spans="1:14" ht="12.75" customHeight="1">
      <c r="A223" s="1"/>
      <c r="B223" s="52"/>
      <c r="C223" s="52"/>
      <c r="D223" s="50"/>
      <c r="E223" s="55"/>
      <c r="F223" s="55"/>
      <c r="G223" s="55"/>
      <c r="H223" s="55"/>
      <c r="I223" s="55"/>
      <c r="J223" s="55"/>
      <c r="K223" s="55"/>
      <c r="L223" s="55"/>
      <c r="M223" s="55"/>
      <c r="N223" s="11"/>
    </row>
    <row r="224" spans="1:14" ht="12.75" customHeight="1">
      <c r="A224" s="1"/>
      <c r="D224" s="50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5:6" ht="12.75" customHeight="1">
      <c r="E225" s="3"/>
      <c r="F225" s="3"/>
    </row>
    <row r="226" spans="2:6" ht="12.75" customHeight="1">
      <c r="B226" s="1"/>
      <c r="E226" s="3"/>
      <c r="F226" s="3"/>
    </row>
    <row r="227" spans="5:11" ht="12.75" customHeight="1">
      <c r="E227" s="5"/>
      <c r="F227" s="5"/>
      <c r="G227" s="5"/>
      <c r="H227" s="5"/>
      <c r="I227" s="5"/>
      <c r="J227" s="5"/>
      <c r="K227" s="5"/>
    </row>
    <row r="228" spans="2:6" ht="12.75" customHeight="1">
      <c r="B228" s="1"/>
      <c r="E228" s="3"/>
      <c r="F228" s="3"/>
    </row>
    <row r="229" spans="2:6" ht="12.75" customHeight="1">
      <c r="B229" s="1"/>
      <c r="E229" s="3"/>
      <c r="F229" s="3"/>
    </row>
    <row r="230" spans="5:11" ht="12.75" customHeight="1">
      <c r="E230" s="5"/>
      <c r="F230" s="5"/>
      <c r="G230" s="5"/>
      <c r="H230" s="5"/>
      <c r="I230" s="5"/>
      <c r="J230" s="5"/>
      <c r="K230" s="5"/>
    </row>
    <row r="231" spans="5:11" ht="12.75" customHeight="1">
      <c r="E231" s="5"/>
      <c r="F231" s="5"/>
      <c r="G231" s="5"/>
      <c r="H231" s="5"/>
      <c r="I231" s="5"/>
      <c r="J231" s="5"/>
      <c r="K231" s="5"/>
    </row>
    <row r="232" spans="5:11" ht="12.75" customHeight="1">
      <c r="E232" s="5"/>
      <c r="F232" s="5"/>
      <c r="G232" s="5"/>
      <c r="H232" s="5"/>
      <c r="I232" s="5"/>
      <c r="J232" s="5"/>
      <c r="K232" s="5"/>
    </row>
    <row r="233" spans="2:6" ht="12.75" customHeight="1">
      <c r="B233" s="1"/>
      <c r="E233" s="3"/>
      <c r="F233" s="3"/>
    </row>
    <row r="234" spans="5:11" ht="12.75" customHeight="1">
      <c r="E234" s="5"/>
      <c r="F234" s="5"/>
      <c r="G234" s="5"/>
      <c r="H234" s="5"/>
      <c r="I234" s="5"/>
      <c r="J234" s="5"/>
      <c r="K234" s="5"/>
    </row>
    <row r="235" spans="5:11" ht="12.75" customHeight="1">
      <c r="E235" s="5"/>
      <c r="F235" s="5"/>
      <c r="G235" s="5"/>
      <c r="H235" s="5"/>
      <c r="I235" s="5"/>
      <c r="J235" s="5"/>
      <c r="K235" s="5"/>
    </row>
    <row r="236" spans="5:11" ht="12.75" customHeight="1">
      <c r="E236" s="5"/>
      <c r="F236" s="5"/>
      <c r="G236" s="5"/>
      <c r="H236" s="5"/>
      <c r="I236" s="5"/>
      <c r="J236" s="5"/>
      <c r="K236" s="5"/>
    </row>
    <row r="237" spans="5:6" ht="12.75" customHeight="1">
      <c r="E237" s="3"/>
      <c r="F237" s="3"/>
    </row>
    <row r="238" spans="5:11" ht="12.75" customHeight="1">
      <c r="E238" s="5"/>
      <c r="F238" s="5"/>
      <c r="G238" s="5"/>
      <c r="H238" s="5"/>
      <c r="I238" s="5"/>
      <c r="J238" s="5"/>
      <c r="K238" s="5"/>
    </row>
    <row r="239" spans="2:6" ht="12.75" customHeight="1">
      <c r="B239" s="1"/>
      <c r="E239" s="3"/>
      <c r="F239" s="3"/>
    </row>
    <row r="240" spans="5:11" ht="12.75" customHeight="1">
      <c r="E240" s="5"/>
      <c r="F240" s="5"/>
      <c r="G240" s="5"/>
      <c r="H240" s="5"/>
      <c r="I240" s="5"/>
      <c r="J240" s="5"/>
      <c r="K240" s="5"/>
    </row>
    <row r="241" spans="2:6" ht="12.75" customHeight="1">
      <c r="B241" s="1"/>
      <c r="E241" s="3"/>
      <c r="F241" s="3"/>
    </row>
    <row r="242" spans="5:11" ht="12.75" customHeight="1">
      <c r="E242" s="5"/>
      <c r="F242" s="5"/>
      <c r="G242" s="5"/>
      <c r="H242" s="5"/>
      <c r="I242" s="5"/>
      <c r="J242" s="5"/>
      <c r="K242" s="5"/>
    </row>
    <row r="243" spans="5:11" ht="12.75" customHeight="1">
      <c r="E243" s="5"/>
      <c r="F243" s="5"/>
      <c r="G243" s="5"/>
      <c r="H243" s="5"/>
      <c r="I243" s="5"/>
      <c r="J243" s="5"/>
      <c r="K243" s="5"/>
    </row>
    <row r="244" spans="5:11" ht="12.75" customHeight="1">
      <c r="E244" s="5"/>
      <c r="F244" s="5"/>
      <c r="G244" s="5"/>
      <c r="H244" s="5"/>
      <c r="I244" s="5"/>
      <c r="J244" s="5"/>
      <c r="K244" s="5"/>
    </row>
    <row r="245" spans="5:11" ht="12.75" customHeight="1">
      <c r="E245" s="5"/>
      <c r="F245" s="5"/>
      <c r="G245" s="5"/>
      <c r="H245" s="5"/>
      <c r="I245" s="5"/>
      <c r="J245" s="5"/>
      <c r="K245" s="5"/>
    </row>
    <row r="246" spans="5:11" ht="12.75" customHeight="1">
      <c r="E246" s="5"/>
      <c r="F246" s="5"/>
      <c r="G246" s="5"/>
      <c r="H246" s="5"/>
      <c r="I246" s="5"/>
      <c r="J246" s="5"/>
      <c r="K246" s="5"/>
    </row>
    <row r="247" spans="5:11" ht="12.75" customHeight="1">
      <c r="E247" s="5"/>
      <c r="F247" s="5"/>
      <c r="G247" s="5"/>
      <c r="H247" s="5"/>
      <c r="I247" s="5"/>
      <c r="J247" s="5"/>
      <c r="K247" s="5"/>
    </row>
    <row r="248" spans="5:11" ht="12.75" customHeight="1">
      <c r="E248" s="5"/>
      <c r="F248" s="5"/>
      <c r="G248" s="5"/>
      <c r="H248" s="5"/>
      <c r="I248" s="5"/>
      <c r="J248" s="5"/>
      <c r="K248" s="5"/>
    </row>
    <row r="249" ht="12.75" customHeight="1"/>
    <row r="250" ht="12.75" customHeight="1"/>
    <row r="251" spans="5:11" ht="12.75" customHeight="1">
      <c r="E251" s="5"/>
      <c r="F251" s="5"/>
      <c r="G251" s="5"/>
      <c r="H251" s="5"/>
      <c r="I251" s="5"/>
      <c r="J251" s="5"/>
      <c r="K251" s="5"/>
    </row>
    <row r="252" spans="5:11" ht="12.75" customHeight="1">
      <c r="E252" s="5"/>
      <c r="F252" s="5"/>
      <c r="G252" s="5"/>
      <c r="H252" s="5"/>
      <c r="I252" s="5"/>
      <c r="J252" s="5"/>
      <c r="K252" s="5"/>
    </row>
    <row r="253" spans="5:11" ht="12.75" customHeight="1">
      <c r="E253" s="5"/>
      <c r="F253" s="5"/>
      <c r="G253" s="5"/>
      <c r="H253" s="5"/>
      <c r="I253" s="5"/>
      <c r="J253" s="5"/>
      <c r="K253" s="5"/>
    </row>
    <row r="254" spans="5:11" ht="12.75" customHeight="1">
      <c r="E254" s="5"/>
      <c r="F254" s="5"/>
      <c r="G254" s="5"/>
      <c r="H254" s="5"/>
      <c r="I254" s="5"/>
      <c r="J254" s="5"/>
      <c r="K254" s="5"/>
    </row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spans="5:6" ht="12.75" customHeight="1">
      <c r="E295" s="11"/>
      <c r="F295" s="11"/>
    </row>
    <row r="296" spans="5:6" ht="12.75" customHeight="1">
      <c r="E296" s="11"/>
      <c r="F296" s="11"/>
    </row>
    <row r="297" spans="5:6" ht="12.75" customHeight="1">
      <c r="E297" s="11"/>
      <c r="F297" s="11"/>
    </row>
    <row r="298" ht="12.75" customHeight="1"/>
    <row r="299" ht="12.75" customHeight="1"/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l</cp:lastModifiedBy>
  <cp:lastPrinted>2011-03-16T17:16:30Z</cp:lastPrinted>
  <dcterms:created xsi:type="dcterms:W3CDTF">2006-11-07T18:50:27Z</dcterms:created>
  <dcterms:modified xsi:type="dcterms:W3CDTF">2023-05-04T13:48:08Z</dcterms:modified>
  <cp:category/>
  <cp:version/>
  <cp:contentType/>
  <cp:contentStatus/>
</cp:coreProperties>
</file>