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<sst xmlns="http://schemas.openxmlformats.org/spreadsheetml/2006/main" count="235" uniqueCount="136">
  <si>
    <t>Место</t>
  </si>
  <si>
    <t>Класс</t>
  </si>
  <si>
    <t>Школа</t>
  </si>
  <si>
    <t>ФИО</t>
  </si>
  <si>
    <t>1          (3)</t>
  </si>
  <si>
    <t>2           (4)</t>
  </si>
  <si>
    <t>3           (5)</t>
  </si>
  <si>
    <t>4           (5)</t>
  </si>
  <si>
    <t>Примечание</t>
  </si>
  <si>
    <t>9В</t>
  </si>
  <si>
    <t>Жорова Алина</t>
  </si>
  <si>
    <t>Механикова Александра</t>
  </si>
  <si>
    <t>9А</t>
  </si>
  <si>
    <t>Алейникова Марина</t>
  </si>
  <si>
    <t>9Б</t>
  </si>
  <si>
    <t>Валентюкевич Владислав</t>
  </si>
  <si>
    <t>Гурьева Евгения</t>
  </si>
  <si>
    <t>9Г</t>
  </si>
  <si>
    <t>Гимн 50</t>
  </si>
  <si>
    <t>Шурыгин Евгений</t>
  </si>
  <si>
    <t>Гимн 41</t>
  </si>
  <si>
    <t>Ковалевский Виктор Олегович</t>
  </si>
  <si>
    <t>Гимн 1</t>
  </si>
  <si>
    <t>Дорожей Ксения</t>
  </si>
  <si>
    <t>Гимн 29</t>
  </si>
  <si>
    <t>Войнов Дмитрий Михайлович</t>
  </si>
  <si>
    <t>Лукина Анна</t>
  </si>
  <si>
    <t>Антоненко Вадим</t>
  </si>
  <si>
    <t>Гимн 5</t>
  </si>
  <si>
    <t>Фалькович Ксения</t>
  </si>
  <si>
    <t>Чекан Вера</t>
  </si>
  <si>
    <t>Вороновская средняя школа</t>
  </si>
  <si>
    <t>Зубель Артём Михайлович</t>
  </si>
  <si>
    <t>Матусевич Ростислав</t>
  </si>
  <si>
    <t>Гимн 146</t>
  </si>
  <si>
    <t>Куряков Семён</t>
  </si>
  <si>
    <t>Гимн 11</t>
  </si>
  <si>
    <t>Кузьмук Дарья</t>
  </si>
  <si>
    <t>Гимн 6</t>
  </si>
  <si>
    <t>Винерский Глеб</t>
  </si>
  <si>
    <t>Трацевский Алексей</t>
  </si>
  <si>
    <t>Горшков Дмитрий</t>
  </si>
  <si>
    <t>Кулиновская Валерия</t>
  </si>
  <si>
    <t>Кралидов Никита(?)</t>
  </si>
  <si>
    <t>Дзержинск</t>
  </si>
  <si>
    <t>гимн 50</t>
  </si>
  <si>
    <t>Токарева Вероника</t>
  </si>
  <si>
    <t>Гимн 4</t>
  </si>
  <si>
    <t>Бычковая Валерия</t>
  </si>
  <si>
    <t>Городецкая Карина</t>
  </si>
  <si>
    <t>Солдатенко Никита</t>
  </si>
  <si>
    <t>Куделькина Полина</t>
  </si>
  <si>
    <t>гимн 41</t>
  </si>
  <si>
    <t>Яцкеыич Федор</t>
  </si>
  <si>
    <t>Данилова Дарья</t>
  </si>
  <si>
    <t>Злобич Татьяна</t>
  </si>
  <si>
    <t>гимн 13</t>
  </si>
  <si>
    <t>Павлющенко Алексей</t>
  </si>
  <si>
    <t>гмн 1</t>
  </si>
  <si>
    <t>Кабанец Ксения</t>
  </si>
  <si>
    <t>9ИТ4</t>
  </si>
  <si>
    <t>гимн 20</t>
  </si>
  <si>
    <t>Дорошко Владислав</t>
  </si>
  <si>
    <t>5           (5)</t>
  </si>
  <si>
    <t>Сумма</t>
  </si>
  <si>
    <t>Дробов Владислав</t>
  </si>
  <si>
    <t>гимн 1</t>
  </si>
  <si>
    <t>гимн 1 Брест</t>
  </si>
  <si>
    <t>Сеньченко Павел</t>
  </si>
  <si>
    <t>Карпишевич Валерий</t>
  </si>
  <si>
    <t>Манец Мария</t>
  </si>
  <si>
    <t>Лось Алина</t>
  </si>
  <si>
    <t>гимн 29</t>
  </si>
  <si>
    <t>Сахарук Дмитрий</t>
  </si>
  <si>
    <t>Жевко Константин</t>
  </si>
  <si>
    <t>Доманский Александр</t>
  </si>
  <si>
    <t>Казаев Сергей</t>
  </si>
  <si>
    <t>Селезнев Валентин</t>
  </si>
  <si>
    <t>гимн 17</t>
  </si>
  <si>
    <t>Щурик Валерий</t>
  </si>
  <si>
    <t>Адамович Артур</t>
  </si>
  <si>
    <t>Поддубный Никита</t>
  </si>
  <si>
    <t>Статкевич Марина</t>
  </si>
  <si>
    <t>Павлова Таисия</t>
  </si>
  <si>
    <t>9ИТ1</t>
  </si>
  <si>
    <t>Абакуменко Владислав</t>
  </si>
  <si>
    <t>9Е</t>
  </si>
  <si>
    <t>Дробыш Максим</t>
  </si>
  <si>
    <t>Белькович Юлия</t>
  </si>
  <si>
    <t>Миляев Алексей</t>
  </si>
  <si>
    <t>Бокун Анастасия</t>
  </si>
  <si>
    <t>Седов Михаил</t>
  </si>
  <si>
    <t>9ИТ3</t>
  </si>
  <si>
    <t>Маринин Влад</t>
  </si>
  <si>
    <t>Высоцкий Дмитрий</t>
  </si>
  <si>
    <t>гимн 23</t>
  </si>
  <si>
    <t>Дедов Станислав</t>
  </si>
  <si>
    <t>гимн 6</t>
  </si>
  <si>
    <t>Воронько Антон</t>
  </si>
  <si>
    <t>гимн 5</t>
  </si>
  <si>
    <t>Бусько Дарья</t>
  </si>
  <si>
    <t>гимн 36</t>
  </si>
  <si>
    <t>Хрищанович Анастасия</t>
  </si>
  <si>
    <t>Шмарловский Артур</t>
  </si>
  <si>
    <t>Гордевич Ольга</t>
  </si>
  <si>
    <t>Скобпа Глеб</t>
  </si>
  <si>
    <t>Минзер Андрей</t>
  </si>
  <si>
    <t>Щепило Владислав</t>
  </si>
  <si>
    <t>Михайловский Евгений</t>
  </si>
  <si>
    <t>Воронова Виктория</t>
  </si>
  <si>
    <t>Лозицкая Екатерина</t>
  </si>
  <si>
    <t>Завистович Владислав</t>
  </si>
  <si>
    <t>Алешечкина Агата</t>
  </si>
  <si>
    <t>Паршиков Денис</t>
  </si>
  <si>
    <t>Якубов Павел</t>
  </si>
  <si>
    <t>Урадник Владислав</t>
  </si>
  <si>
    <t>Алейник Дарья</t>
  </si>
  <si>
    <t>Павлюкевич Никита</t>
  </si>
  <si>
    <t>Каравацкий Глеб</t>
  </si>
  <si>
    <t>Быченок Григорий</t>
  </si>
  <si>
    <t>Якушев Игорь</t>
  </si>
  <si>
    <t>Игнатов Никита</t>
  </si>
  <si>
    <t>Прищепов Никита</t>
  </si>
  <si>
    <t>гимн 56</t>
  </si>
  <si>
    <t>Евтушенко Татьяна</t>
  </si>
  <si>
    <t>Шелешко Богдан</t>
  </si>
  <si>
    <t xml:space="preserve">Прохоров Николай </t>
  </si>
  <si>
    <t>Жигальский Матвей</t>
  </si>
  <si>
    <t>Мурыгин Марк</t>
  </si>
  <si>
    <t>Жданович Павел</t>
  </si>
  <si>
    <r>
      <t>å</t>
    </r>
    <r>
      <rPr>
        <sz val="10.2"/>
        <color indexed="8"/>
        <rFont val="Calibri"/>
        <family val="2"/>
      </rPr>
      <t xml:space="preserve"> по 3м</t>
    </r>
  </si>
  <si>
    <t>Шляхтович Николай</t>
  </si>
  <si>
    <t>Роскач Роман</t>
  </si>
  <si>
    <t>34 Турнир городов</t>
  </si>
  <si>
    <t>Результаты весеннего тура – Базовый вариант  -  9 класс</t>
  </si>
  <si>
    <t>Витязь Валентин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</si>
</sst>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Lucida Handwriting"/>
      <family val="4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Symbol"/>
      <family val="1"/>
    </font>
    <font>
      <sz val="10.2"/>
      <color indexed="8"/>
      <name val="Calibri"/>
      <family val="2"/>
    </font>
    <font>
      <b/>
      <sz val="12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0" fontId="2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9"/>
  <sheetViews>
    <sheetView tabSelected="1" zoomScale="85" zoomScaleNormal="85" zoomScalePageLayoutView="0" workbookViewId="0" topLeftCell="A1">
      <selection activeCell="D7" sqref="A1:K92"/>
    </sheetView>
  </sheetViews>
  <sheetFormatPr defaultColWidth="9.140625" defaultRowHeight="15"/>
  <cols>
    <col min="1" max="1" width="8.7109375" style="0" customWidth="1"/>
    <col min="2" max="2" width="6.421875" style="0" customWidth="1"/>
    <col min="3" max="3" width="15.140625" style="0" customWidth="1"/>
    <col min="4" max="4" width="39.28125" style="9" customWidth="1"/>
    <col min="5" max="11" width="8.57421875" style="0" customWidth="1"/>
    <col min="12" max="12" width="10.28125" style="0" customWidth="1"/>
    <col min="13" max="13" width="13.8515625" style="0" customWidth="1"/>
    <col min="14" max="14" width="15.140625" style="0" customWidth="1"/>
    <col min="15" max="16384" width="8.57421875" style="0" customWidth="1"/>
  </cols>
  <sheetData>
    <row r="1" spans="1:14" ht="21">
      <c r="A1" s="14" t="s">
        <v>133</v>
      </c>
      <c r="B1" s="14"/>
      <c r="C1" s="14"/>
      <c r="D1" s="14"/>
      <c r="E1" s="14"/>
      <c r="F1" s="14"/>
      <c r="G1" s="14"/>
      <c r="H1" s="14"/>
      <c r="I1" s="14"/>
      <c r="J1" s="11"/>
      <c r="K1" s="11"/>
      <c r="L1" s="11"/>
      <c r="M1" s="11"/>
      <c r="N1" s="11"/>
    </row>
    <row r="2" spans="1:14" ht="15.75">
      <c r="A2" s="14" t="s">
        <v>134</v>
      </c>
      <c r="B2" s="14"/>
      <c r="C2" s="14"/>
      <c r="D2" s="14"/>
      <c r="E2" s="14"/>
      <c r="F2" s="14"/>
      <c r="G2" s="14"/>
      <c r="H2" s="14"/>
      <c r="I2" s="14"/>
      <c r="J2" s="12"/>
      <c r="K2" s="12"/>
      <c r="L2" s="12"/>
      <c r="M2" s="12"/>
      <c r="N2" s="12"/>
    </row>
    <row r="3" spans="1:15" ht="33.75" customHeight="1">
      <c r="A3" s="1" t="s">
        <v>0</v>
      </c>
      <c r="B3" s="1" t="s">
        <v>1</v>
      </c>
      <c r="C3" s="1" t="s">
        <v>2</v>
      </c>
      <c r="D3" s="4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63</v>
      </c>
      <c r="J3" s="13" t="s">
        <v>130</v>
      </c>
      <c r="K3" s="2" t="s">
        <v>64</v>
      </c>
      <c r="L3" s="2"/>
      <c r="M3" s="1" t="s">
        <v>8</v>
      </c>
      <c r="N3" s="1"/>
      <c r="O3" s="3"/>
    </row>
    <row r="4" spans="1:15" ht="18" customHeight="1">
      <c r="A4" s="1">
        <v>1</v>
      </c>
      <c r="B4" s="1" t="s">
        <v>12</v>
      </c>
      <c r="C4" s="1" t="s">
        <v>24</v>
      </c>
      <c r="D4" s="4" t="s">
        <v>25</v>
      </c>
      <c r="E4" s="5">
        <v>0</v>
      </c>
      <c r="F4" s="5">
        <v>4</v>
      </c>
      <c r="G4" s="5">
        <v>4</v>
      </c>
      <c r="H4" s="5">
        <v>4</v>
      </c>
      <c r="I4" s="5">
        <v>5</v>
      </c>
      <c r="J4" s="5">
        <f aca="true" t="shared" si="0" ref="J4:J34">MAX((E4+F4+G4),(E4+F4+H4),(E4+F4+I4),(E4+G4+H4),(E4+G4+I4),(E4+H4+I4),(F4+G4+H4),(F4+G4+I4),(G4+H4+I4),(F4+H4+I4))</f>
        <v>13</v>
      </c>
      <c r="K4" s="5">
        <f aca="true" t="shared" si="1" ref="K4:K34">SUM(E4:I4)</f>
        <v>17</v>
      </c>
      <c r="L4" s="5"/>
      <c r="M4" s="1"/>
      <c r="N4" s="1"/>
      <c r="O4" s="3"/>
    </row>
    <row r="5" spans="1:15" ht="18" customHeight="1">
      <c r="A5" s="1">
        <v>2</v>
      </c>
      <c r="B5" s="1">
        <v>9</v>
      </c>
      <c r="C5" s="1" t="s">
        <v>44</v>
      </c>
      <c r="D5" s="4" t="s">
        <v>40</v>
      </c>
      <c r="E5" s="5">
        <v>0</v>
      </c>
      <c r="F5" s="5">
        <v>0</v>
      </c>
      <c r="G5" s="5">
        <v>3.5</v>
      </c>
      <c r="H5" s="5">
        <v>5</v>
      </c>
      <c r="I5" s="5">
        <v>4.5</v>
      </c>
      <c r="J5" s="5">
        <f t="shared" si="0"/>
        <v>13</v>
      </c>
      <c r="K5" s="5">
        <f t="shared" si="1"/>
        <v>13</v>
      </c>
      <c r="L5" s="5"/>
      <c r="M5" s="1"/>
      <c r="N5" s="1"/>
      <c r="O5" s="3"/>
    </row>
    <row r="6" spans="1:15" ht="18" customHeight="1">
      <c r="A6" s="7">
        <v>3</v>
      </c>
      <c r="B6" s="7" t="s">
        <v>14</v>
      </c>
      <c r="C6" s="7" t="s">
        <v>56</v>
      </c>
      <c r="D6" s="8" t="s">
        <v>135</v>
      </c>
      <c r="E6" s="5">
        <v>3</v>
      </c>
      <c r="F6" s="5">
        <v>3.5</v>
      </c>
      <c r="G6" s="5">
        <v>4</v>
      </c>
      <c r="H6" s="5">
        <v>2.5</v>
      </c>
      <c r="I6" s="5">
        <v>5</v>
      </c>
      <c r="J6" s="5">
        <f t="shared" si="0"/>
        <v>12.5</v>
      </c>
      <c r="K6" s="5">
        <f t="shared" si="1"/>
        <v>18</v>
      </c>
      <c r="L6" s="5"/>
      <c r="M6" s="1"/>
      <c r="N6" s="1"/>
      <c r="O6" s="3"/>
    </row>
    <row r="7" spans="1:15" ht="18" customHeight="1">
      <c r="A7" s="7">
        <v>4</v>
      </c>
      <c r="B7" s="7" t="s">
        <v>9</v>
      </c>
      <c r="C7" s="7" t="s">
        <v>52</v>
      </c>
      <c r="D7" s="8" t="s">
        <v>126</v>
      </c>
      <c r="E7" s="5">
        <v>3</v>
      </c>
      <c r="F7" s="5">
        <v>4</v>
      </c>
      <c r="G7" s="5">
        <v>1</v>
      </c>
      <c r="H7" s="5">
        <v>5</v>
      </c>
      <c r="I7" s="5">
        <v>0</v>
      </c>
      <c r="J7" s="5">
        <f t="shared" si="0"/>
        <v>12</v>
      </c>
      <c r="K7" s="5">
        <f t="shared" si="1"/>
        <v>13</v>
      </c>
      <c r="L7" s="5"/>
      <c r="M7" s="1"/>
      <c r="N7" s="1"/>
      <c r="O7" s="3"/>
    </row>
    <row r="8" spans="1:15" ht="18" customHeight="1">
      <c r="A8" s="1">
        <v>5</v>
      </c>
      <c r="B8" s="7" t="s">
        <v>12</v>
      </c>
      <c r="C8" s="7" t="s">
        <v>97</v>
      </c>
      <c r="D8" s="8" t="s">
        <v>98</v>
      </c>
      <c r="E8" s="5">
        <v>3</v>
      </c>
      <c r="F8" s="5">
        <v>3.5</v>
      </c>
      <c r="G8" s="5">
        <v>0</v>
      </c>
      <c r="H8" s="5">
        <v>5</v>
      </c>
      <c r="I8" s="5">
        <v>0</v>
      </c>
      <c r="J8" s="5">
        <f t="shared" si="0"/>
        <v>11.5</v>
      </c>
      <c r="K8" s="5">
        <f t="shared" si="1"/>
        <v>11.5</v>
      </c>
      <c r="L8" s="5"/>
      <c r="M8" s="1"/>
      <c r="N8" s="1"/>
      <c r="O8" s="3"/>
    </row>
    <row r="9" spans="1:12" ht="18" customHeight="1">
      <c r="A9" s="1">
        <v>6</v>
      </c>
      <c r="B9" s="7" t="s">
        <v>12</v>
      </c>
      <c r="C9" s="1" t="s">
        <v>31</v>
      </c>
      <c r="D9" s="8" t="s">
        <v>125</v>
      </c>
      <c r="E9" s="5">
        <v>3</v>
      </c>
      <c r="F9" s="5">
        <v>3.5</v>
      </c>
      <c r="G9" s="5">
        <v>0</v>
      </c>
      <c r="H9" s="5">
        <v>0</v>
      </c>
      <c r="I9" s="5">
        <v>5</v>
      </c>
      <c r="J9" s="5">
        <f t="shared" si="0"/>
        <v>11.5</v>
      </c>
      <c r="K9" s="5">
        <f t="shared" si="1"/>
        <v>11.5</v>
      </c>
      <c r="L9" s="5"/>
    </row>
    <row r="10" spans="1:12" ht="46.5" customHeight="1">
      <c r="A10" s="7">
        <v>7</v>
      </c>
      <c r="B10" s="1" t="s">
        <v>17</v>
      </c>
      <c r="C10" s="1" t="s">
        <v>18</v>
      </c>
      <c r="D10" s="4" t="s">
        <v>19</v>
      </c>
      <c r="E10" s="5">
        <v>3</v>
      </c>
      <c r="F10" s="5">
        <v>3.5</v>
      </c>
      <c r="G10" s="5">
        <v>0</v>
      </c>
      <c r="H10" s="5">
        <v>5</v>
      </c>
      <c r="I10" s="5">
        <v>0</v>
      </c>
      <c r="J10" s="5">
        <f t="shared" si="0"/>
        <v>11.5</v>
      </c>
      <c r="K10" s="5">
        <f t="shared" si="1"/>
        <v>11.5</v>
      </c>
      <c r="L10" s="5"/>
    </row>
    <row r="11" spans="1:12" ht="18" customHeight="1">
      <c r="A11" s="7">
        <v>8</v>
      </c>
      <c r="B11" s="7" t="s">
        <v>12</v>
      </c>
      <c r="C11" s="7" t="s">
        <v>47</v>
      </c>
      <c r="D11" s="8" t="s">
        <v>48</v>
      </c>
      <c r="E11" s="5">
        <v>2</v>
      </c>
      <c r="F11" s="5">
        <v>4</v>
      </c>
      <c r="G11" s="5">
        <v>0</v>
      </c>
      <c r="H11" s="5">
        <v>5</v>
      </c>
      <c r="I11" s="5">
        <v>0</v>
      </c>
      <c r="J11" s="5">
        <f t="shared" si="0"/>
        <v>11</v>
      </c>
      <c r="K11" s="5">
        <f t="shared" si="1"/>
        <v>11</v>
      </c>
      <c r="L11" s="5"/>
    </row>
    <row r="12" spans="1:15" ht="18" customHeight="1">
      <c r="A12" s="1">
        <v>9</v>
      </c>
      <c r="B12" s="7"/>
      <c r="C12" s="7" t="s">
        <v>45</v>
      </c>
      <c r="D12" s="8" t="s">
        <v>90</v>
      </c>
      <c r="E12" s="5">
        <v>3</v>
      </c>
      <c r="F12" s="5">
        <v>2</v>
      </c>
      <c r="G12" s="5">
        <v>0</v>
      </c>
      <c r="H12" s="5">
        <v>5</v>
      </c>
      <c r="I12" s="5">
        <v>0</v>
      </c>
      <c r="J12" s="5">
        <f t="shared" si="0"/>
        <v>10</v>
      </c>
      <c r="K12" s="5">
        <f t="shared" si="1"/>
        <v>10</v>
      </c>
      <c r="L12" s="5"/>
      <c r="M12" s="1"/>
      <c r="N12" s="1"/>
      <c r="O12" s="3"/>
    </row>
    <row r="13" spans="1:12" ht="18" customHeight="1">
      <c r="A13" s="1">
        <v>10</v>
      </c>
      <c r="B13" s="1" t="s">
        <v>9</v>
      </c>
      <c r="C13" s="1" t="s">
        <v>38</v>
      </c>
      <c r="D13" s="4" t="s">
        <v>39</v>
      </c>
      <c r="E13" s="5">
        <v>3</v>
      </c>
      <c r="F13" s="5">
        <v>3</v>
      </c>
      <c r="G13" s="5">
        <v>4</v>
      </c>
      <c r="H13" s="5">
        <v>0</v>
      </c>
      <c r="I13" s="5">
        <v>0</v>
      </c>
      <c r="J13" s="5">
        <f t="shared" si="0"/>
        <v>10</v>
      </c>
      <c r="K13" s="5">
        <f t="shared" si="1"/>
        <v>10</v>
      </c>
      <c r="L13" s="5"/>
    </row>
    <row r="14" spans="1:15" ht="18" customHeight="1">
      <c r="A14" s="1">
        <v>11</v>
      </c>
      <c r="B14" s="7" t="s">
        <v>17</v>
      </c>
      <c r="C14" s="7" t="s">
        <v>66</v>
      </c>
      <c r="D14" s="8" t="s">
        <v>119</v>
      </c>
      <c r="E14" s="5">
        <v>0</v>
      </c>
      <c r="F14" s="5">
        <v>3</v>
      </c>
      <c r="G14" s="5">
        <v>1</v>
      </c>
      <c r="H14" s="5">
        <v>5</v>
      </c>
      <c r="I14" s="5">
        <v>0</v>
      </c>
      <c r="J14" s="5">
        <f t="shared" si="0"/>
        <v>9</v>
      </c>
      <c r="K14" s="5">
        <f t="shared" si="1"/>
        <v>9</v>
      </c>
      <c r="L14" s="5"/>
      <c r="M14" s="1"/>
      <c r="N14" s="1"/>
      <c r="O14" s="3"/>
    </row>
    <row r="15" spans="1:15" ht="18" customHeight="1">
      <c r="A15" s="1">
        <v>12</v>
      </c>
      <c r="B15" s="7" t="s">
        <v>9</v>
      </c>
      <c r="C15" s="7" t="s">
        <v>52</v>
      </c>
      <c r="D15" s="8" t="s">
        <v>55</v>
      </c>
      <c r="E15" s="5">
        <v>3</v>
      </c>
      <c r="F15" s="5">
        <v>0</v>
      </c>
      <c r="G15" s="5">
        <v>1</v>
      </c>
      <c r="H15" s="5">
        <v>5</v>
      </c>
      <c r="I15" s="5">
        <v>0</v>
      </c>
      <c r="J15" s="5">
        <f t="shared" si="0"/>
        <v>9</v>
      </c>
      <c r="K15" s="5">
        <f t="shared" si="1"/>
        <v>9</v>
      </c>
      <c r="L15" s="5"/>
      <c r="M15" s="1"/>
      <c r="N15" s="1"/>
      <c r="O15" s="3"/>
    </row>
    <row r="16" spans="1:15" ht="18" customHeight="1">
      <c r="A16" s="7">
        <v>13</v>
      </c>
      <c r="B16" s="1" t="s">
        <v>9</v>
      </c>
      <c r="C16" s="1" t="s">
        <v>20</v>
      </c>
      <c r="D16" s="4" t="s">
        <v>132</v>
      </c>
      <c r="E16" s="5">
        <v>1</v>
      </c>
      <c r="F16" s="5">
        <v>3.5</v>
      </c>
      <c r="G16" s="5">
        <v>0</v>
      </c>
      <c r="H16" s="5">
        <v>4</v>
      </c>
      <c r="I16" s="5">
        <v>0</v>
      </c>
      <c r="J16" s="5">
        <f t="shared" si="0"/>
        <v>8.5</v>
      </c>
      <c r="K16" s="5">
        <f t="shared" si="1"/>
        <v>8.5</v>
      </c>
      <c r="L16" s="5"/>
      <c r="M16" s="1"/>
      <c r="N16" s="1"/>
      <c r="O16" s="3"/>
    </row>
    <row r="17" spans="1:15" ht="18" customHeight="1">
      <c r="A17" s="7">
        <v>14</v>
      </c>
      <c r="B17" s="7" t="s">
        <v>14</v>
      </c>
      <c r="C17" s="7" t="s">
        <v>95</v>
      </c>
      <c r="D17" s="8" t="s">
        <v>96</v>
      </c>
      <c r="E17" s="5">
        <v>0</v>
      </c>
      <c r="F17" s="5">
        <v>3</v>
      </c>
      <c r="G17" s="5">
        <v>0</v>
      </c>
      <c r="H17" s="5">
        <v>5</v>
      </c>
      <c r="I17" s="5">
        <v>0</v>
      </c>
      <c r="J17" s="5">
        <f t="shared" si="0"/>
        <v>8</v>
      </c>
      <c r="K17" s="5">
        <f t="shared" si="1"/>
        <v>8</v>
      </c>
      <c r="L17" s="5"/>
      <c r="M17" s="1"/>
      <c r="N17" s="1"/>
      <c r="O17" s="3"/>
    </row>
    <row r="18" spans="1:15" ht="18" customHeight="1">
      <c r="A18" s="1">
        <v>15</v>
      </c>
      <c r="B18" s="1"/>
      <c r="C18" s="1" t="s">
        <v>31</v>
      </c>
      <c r="D18" s="4" t="s">
        <v>32</v>
      </c>
      <c r="E18" s="5">
        <v>0</v>
      </c>
      <c r="F18" s="5">
        <v>3</v>
      </c>
      <c r="G18" s="5">
        <v>1</v>
      </c>
      <c r="H18" s="5">
        <v>4</v>
      </c>
      <c r="I18" s="5">
        <v>0</v>
      </c>
      <c r="J18" s="5">
        <f t="shared" si="0"/>
        <v>8</v>
      </c>
      <c r="K18" s="5">
        <f t="shared" si="1"/>
        <v>8</v>
      </c>
      <c r="L18" s="5"/>
      <c r="M18" s="1"/>
      <c r="N18" s="1"/>
      <c r="O18" s="3"/>
    </row>
    <row r="19" spans="1:15" ht="18" customHeight="1">
      <c r="A19" s="1">
        <v>16</v>
      </c>
      <c r="B19" s="7" t="s">
        <v>9</v>
      </c>
      <c r="C19" s="7" t="s">
        <v>52</v>
      </c>
      <c r="D19" s="8" t="s">
        <v>106</v>
      </c>
      <c r="E19" s="5">
        <v>2</v>
      </c>
      <c r="F19" s="5">
        <v>3</v>
      </c>
      <c r="G19" s="5">
        <v>0</v>
      </c>
      <c r="H19" s="5">
        <v>3</v>
      </c>
      <c r="I19" s="5">
        <v>0</v>
      </c>
      <c r="J19" s="5">
        <f t="shared" si="0"/>
        <v>8</v>
      </c>
      <c r="K19" s="5">
        <f t="shared" si="1"/>
        <v>8</v>
      </c>
      <c r="L19" s="5"/>
      <c r="M19" s="1"/>
      <c r="N19" s="1"/>
      <c r="O19" s="3"/>
    </row>
    <row r="20" spans="1:15" ht="18" customHeight="1">
      <c r="A20" s="7">
        <v>17</v>
      </c>
      <c r="B20" s="7" t="s">
        <v>17</v>
      </c>
      <c r="C20" s="7" t="s">
        <v>45</v>
      </c>
      <c r="D20" s="8" t="s">
        <v>117</v>
      </c>
      <c r="E20" s="5">
        <v>3</v>
      </c>
      <c r="F20" s="5">
        <v>4</v>
      </c>
      <c r="G20" s="5">
        <v>0</v>
      </c>
      <c r="H20" s="5">
        <v>1</v>
      </c>
      <c r="I20" s="5">
        <v>0</v>
      </c>
      <c r="J20" s="5">
        <f t="shared" si="0"/>
        <v>8</v>
      </c>
      <c r="K20" s="5">
        <f t="shared" si="1"/>
        <v>8</v>
      </c>
      <c r="L20" s="5"/>
      <c r="M20" s="1"/>
      <c r="N20" s="1"/>
      <c r="O20" s="3"/>
    </row>
    <row r="21" spans="1:12" ht="18" customHeight="1">
      <c r="A21" s="7">
        <v>18</v>
      </c>
      <c r="B21" s="7" t="s">
        <v>12</v>
      </c>
      <c r="C21" s="7" t="s">
        <v>56</v>
      </c>
      <c r="D21" s="8" t="s">
        <v>57</v>
      </c>
      <c r="E21" s="5">
        <v>2</v>
      </c>
      <c r="F21" s="5">
        <v>0</v>
      </c>
      <c r="G21" s="5">
        <v>1</v>
      </c>
      <c r="H21" s="5">
        <v>5</v>
      </c>
      <c r="I21" s="5">
        <v>0</v>
      </c>
      <c r="J21" s="5">
        <f t="shared" si="0"/>
        <v>8</v>
      </c>
      <c r="K21" s="5">
        <f t="shared" si="1"/>
        <v>8</v>
      </c>
      <c r="L21" s="5"/>
    </row>
    <row r="22" spans="1:12" ht="18" customHeight="1">
      <c r="A22" s="1">
        <v>19</v>
      </c>
      <c r="B22" s="7" t="s">
        <v>17</v>
      </c>
      <c r="C22" s="7" t="s">
        <v>45</v>
      </c>
      <c r="D22" s="8" t="s">
        <v>127</v>
      </c>
      <c r="E22" s="5">
        <v>0</v>
      </c>
      <c r="F22" s="5">
        <v>2</v>
      </c>
      <c r="G22" s="5">
        <v>1</v>
      </c>
      <c r="H22" s="5">
        <v>4.5</v>
      </c>
      <c r="I22" s="5">
        <v>0</v>
      </c>
      <c r="J22" s="5">
        <f t="shared" si="0"/>
        <v>7.5</v>
      </c>
      <c r="K22" s="5">
        <f t="shared" si="1"/>
        <v>7.5</v>
      </c>
      <c r="L22" s="5"/>
    </row>
    <row r="23" spans="1:15" ht="13.5" customHeight="1">
      <c r="A23" s="1">
        <v>20</v>
      </c>
      <c r="B23" s="1" t="s">
        <v>9</v>
      </c>
      <c r="C23" s="1" t="s">
        <v>20</v>
      </c>
      <c r="D23" s="4" t="s">
        <v>33</v>
      </c>
      <c r="E23" s="5">
        <v>2</v>
      </c>
      <c r="F23" s="5">
        <v>4</v>
      </c>
      <c r="G23" s="5">
        <v>1</v>
      </c>
      <c r="H23" s="5">
        <v>0</v>
      </c>
      <c r="I23" s="5">
        <v>0</v>
      </c>
      <c r="J23" s="5">
        <f t="shared" si="0"/>
        <v>7</v>
      </c>
      <c r="K23" s="5">
        <f t="shared" si="1"/>
        <v>7</v>
      </c>
      <c r="L23" s="5"/>
      <c r="M23" s="1"/>
      <c r="N23" s="1"/>
      <c r="O23" s="3"/>
    </row>
    <row r="24" spans="1:12" ht="45" customHeight="1">
      <c r="A24" s="1">
        <v>21</v>
      </c>
      <c r="B24" s="7" t="s">
        <v>9</v>
      </c>
      <c r="C24" s="7" t="s">
        <v>97</v>
      </c>
      <c r="D24" s="8" t="s">
        <v>121</v>
      </c>
      <c r="E24" s="5">
        <v>2</v>
      </c>
      <c r="F24" s="5">
        <v>3.5</v>
      </c>
      <c r="G24" s="5">
        <v>1</v>
      </c>
      <c r="H24" s="5">
        <v>0</v>
      </c>
      <c r="I24" s="5">
        <v>0</v>
      </c>
      <c r="J24" s="5">
        <f t="shared" si="0"/>
        <v>6.5</v>
      </c>
      <c r="K24" s="5">
        <f t="shared" si="1"/>
        <v>6.5</v>
      </c>
      <c r="L24" s="5"/>
    </row>
    <row r="25" spans="1:12" ht="18" customHeight="1">
      <c r="A25" s="1">
        <v>22</v>
      </c>
      <c r="B25" s="1" t="s">
        <v>9</v>
      </c>
      <c r="C25" s="1" t="s">
        <v>20</v>
      </c>
      <c r="D25" s="4" t="s">
        <v>30</v>
      </c>
      <c r="E25" s="5">
        <v>2</v>
      </c>
      <c r="F25" s="5">
        <v>3.5</v>
      </c>
      <c r="G25" s="5">
        <v>1</v>
      </c>
      <c r="H25" s="5">
        <v>0</v>
      </c>
      <c r="I25" s="5">
        <v>0</v>
      </c>
      <c r="J25" s="5">
        <f t="shared" si="0"/>
        <v>6.5</v>
      </c>
      <c r="K25" s="5">
        <f t="shared" si="1"/>
        <v>6.5</v>
      </c>
      <c r="L25" s="5"/>
    </row>
    <row r="26" spans="1:12" ht="18" customHeight="1">
      <c r="A26" s="7">
        <v>23</v>
      </c>
      <c r="B26" s="7" t="s">
        <v>9</v>
      </c>
      <c r="C26" s="7" t="s">
        <v>123</v>
      </c>
      <c r="D26" s="8" t="s">
        <v>124</v>
      </c>
      <c r="E26" s="5">
        <v>2</v>
      </c>
      <c r="F26" s="5">
        <v>3</v>
      </c>
      <c r="G26" s="5">
        <v>1</v>
      </c>
      <c r="H26" s="5">
        <v>1</v>
      </c>
      <c r="I26" s="5">
        <v>0</v>
      </c>
      <c r="J26" s="5">
        <f t="shared" si="0"/>
        <v>6</v>
      </c>
      <c r="K26" s="5">
        <f t="shared" si="1"/>
        <v>7</v>
      </c>
      <c r="L26" s="5"/>
    </row>
    <row r="27" spans="1:12" s="7" customFormat="1" ht="18" customHeight="1">
      <c r="A27" s="7">
        <v>24</v>
      </c>
      <c r="B27" s="7" t="s">
        <v>17</v>
      </c>
      <c r="C27" s="7" t="s">
        <v>67</v>
      </c>
      <c r="D27" s="8" t="s">
        <v>69</v>
      </c>
      <c r="E27" s="5">
        <v>0</v>
      </c>
      <c r="F27" s="5">
        <v>0</v>
      </c>
      <c r="G27" s="5">
        <v>1</v>
      </c>
      <c r="H27" s="5">
        <v>5</v>
      </c>
      <c r="I27" s="5">
        <v>0</v>
      </c>
      <c r="J27" s="5">
        <f t="shared" si="0"/>
        <v>6</v>
      </c>
      <c r="K27" s="5">
        <f t="shared" si="1"/>
        <v>6</v>
      </c>
      <c r="L27" s="5"/>
    </row>
    <row r="28" spans="1:12" s="7" customFormat="1" ht="18" customHeight="1">
      <c r="A28" s="1">
        <v>25</v>
      </c>
      <c r="B28" s="1" t="s">
        <v>9</v>
      </c>
      <c r="C28" s="1" t="s">
        <v>36</v>
      </c>
      <c r="D28" s="4" t="s">
        <v>37</v>
      </c>
      <c r="E28" s="5">
        <v>0</v>
      </c>
      <c r="F28" s="5">
        <v>0</v>
      </c>
      <c r="G28" s="5">
        <v>1</v>
      </c>
      <c r="H28" s="5">
        <v>5</v>
      </c>
      <c r="I28" s="5">
        <v>0</v>
      </c>
      <c r="J28" s="5">
        <f t="shared" si="0"/>
        <v>6</v>
      </c>
      <c r="K28" s="5">
        <f t="shared" si="1"/>
        <v>6</v>
      </c>
      <c r="L28" s="5"/>
    </row>
    <row r="29" spans="1:12" s="7" customFormat="1" ht="18" customHeight="1">
      <c r="A29" s="1">
        <v>26</v>
      </c>
      <c r="B29" s="7" t="s">
        <v>9</v>
      </c>
      <c r="C29" s="7">
        <v>87</v>
      </c>
      <c r="D29" s="8" t="s">
        <v>77</v>
      </c>
      <c r="E29" s="5">
        <v>2</v>
      </c>
      <c r="F29" s="5">
        <v>0</v>
      </c>
      <c r="G29" s="5">
        <v>0</v>
      </c>
      <c r="H29" s="5">
        <v>4</v>
      </c>
      <c r="I29" s="5">
        <v>0</v>
      </c>
      <c r="J29" s="5">
        <f t="shared" si="0"/>
        <v>6</v>
      </c>
      <c r="K29" s="5">
        <f t="shared" si="1"/>
        <v>6</v>
      </c>
      <c r="L29" s="5"/>
    </row>
    <row r="30" spans="1:12" s="7" customFormat="1" ht="18" customHeight="1">
      <c r="A30" s="7">
        <v>27</v>
      </c>
      <c r="B30" s="1" t="s">
        <v>9</v>
      </c>
      <c r="C30" s="1"/>
      <c r="D30" s="4" t="s">
        <v>41</v>
      </c>
      <c r="E30" s="5">
        <v>0</v>
      </c>
      <c r="F30" s="5">
        <v>0</v>
      </c>
      <c r="G30" s="5">
        <v>0</v>
      </c>
      <c r="H30" s="5">
        <v>5</v>
      </c>
      <c r="I30" s="5">
        <v>0</v>
      </c>
      <c r="J30" s="5">
        <f t="shared" si="0"/>
        <v>5</v>
      </c>
      <c r="K30" s="5">
        <f t="shared" si="1"/>
        <v>5</v>
      </c>
      <c r="L30" s="5"/>
    </row>
    <row r="31" spans="1:12" s="7" customFormat="1" ht="18" customHeight="1">
      <c r="A31" s="7">
        <v>28</v>
      </c>
      <c r="B31" s="7" t="s">
        <v>12</v>
      </c>
      <c r="C31" s="7" t="s">
        <v>56</v>
      </c>
      <c r="D31" s="8" t="s">
        <v>129</v>
      </c>
      <c r="E31" s="5">
        <v>0</v>
      </c>
      <c r="F31" s="5">
        <v>4</v>
      </c>
      <c r="G31" s="5">
        <v>1</v>
      </c>
      <c r="H31" s="5">
        <v>0</v>
      </c>
      <c r="I31" s="5">
        <v>0</v>
      </c>
      <c r="J31" s="5">
        <f t="shared" si="0"/>
        <v>5</v>
      </c>
      <c r="K31" s="5">
        <f t="shared" si="1"/>
        <v>5</v>
      </c>
      <c r="L31" s="5"/>
    </row>
    <row r="32" spans="1:12" s="7" customFormat="1" ht="18" customHeight="1">
      <c r="A32" s="1">
        <v>29</v>
      </c>
      <c r="B32" s="7" t="s">
        <v>12</v>
      </c>
      <c r="C32" s="7" t="s">
        <v>67</v>
      </c>
      <c r="D32" s="8" t="s">
        <v>131</v>
      </c>
      <c r="E32" s="5">
        <v>0</v>
      </c>
      <c r="F32" s="5">
        <v>0</v>
      </c>
      <c r="G32" s="5">
        <v>1</v>
      </c>
      <c r="H32" s="5">
        <v>4</v>
      </c>
      <c r="I32" s="5">
        <v>0</v>
      </c>
      <c r="J32" s="5">
        <f t="shared" si="0"/>
        <v>5</v>
      </c>
      <c r="K32" s="5">
        <f t="shared" si="1"/>
        <v>5</v>
      </c>
      <c r="L32" s="5"/>
    </row>
    <row r="33" spans="1:12" s="7" customFormat="1" ht="18" customHeight="1">
      <c r="A33" s="1">
        <v>30</v>
      </c>
      <c r="B33" s="1" t="s">
        <v>9</v>
      </c>
      <c r="C33" s="6" t="s">
        <v>20</v>
      </c>
      <c r="D33" s="4" t="s">
        <v>21</v>
      </c>
      <c r="E33" s="5">
        <v>3</v>
      </c>
      <c r="F33" s="5">
        <v>0</v>
      </c>
      <c r="G33" s="5">
        <v>0.5</v>
      </c>
      <c r="H33" s="5">
        <v>1</v>
      </c>
      <c r="I33" s="5">
        <v>0</v>
      </c>
      <c r="J33" s="5">
        <f t="shared" si="0"/>
        <v>4.5</v>
      </c>
      <c r="K33" s="5">
        <f t="shared" si="1"/>
        <v>4.5</v>
      </c>
      <c r="L33" s="5"/>
    </row>
    <row r="34" spans="1:12" s="7" customFormat="1" ht="18" customHeight="1">
      <c r="A34" s="1">
        <v>31</v>
      </c>
      <c r="B34" s="1" t="s">
        <v>12</v>
      </c>
      <c r="C34" s="1" t="s">
        <v>34</v>
      </c>
      <c r="D34" s="4" t="s">
        <v>35</v>
      </c>
      <c r="E34" s="5">
        <v>0</v>
      </c>
      <c r="F34" s="5">
        <v>3</v>
      </c>
      <c r="G34" s="5">
        <v>0</v>
      </c>
      <c r="H34" s="5">
        <v>1</v>
      </c>
      <c r="I34" s="5">
        <v>0</v>
      </c>
      <c r="J34" s="5">
        <f t="shared" si="0"/>
        <v>4</v>
      </c>
      <c r="K34" s="5">
        <f t="shared" si="1"/>
        <v>4</v>
      </c>
      <c r="L34" s="5"/>
    </row>
    <row r="35" spans="1:12" s="7" customFormat="1" ht="18" customHeight="1">
      <c r="A35" s="1">
        <v>32</v>
      </c>
      <c r="B35" s="7" t="s">
        <v>12</v>
      </c>
      <c r="C35" s="7">
        <v>33</v>
      </c>
      <c r="D35" s="8" t="s">
        <v>128</v>
      </c>
      <c r="E35" s="5">
        <v>0</v>
      </c>
      <c r="F35" s="5">
        <v>2.5</v>
      </c>
      <c r="G35" s="5">
        <v>0</v>
      </c>
      <c r="H35" s="5">
        <v>1.5</v>
      </c>
      <c r="I35" s="5">
        <v>0</v>
      </c>
      <c r="J35" s="5">
        <f aca="true" t="shared" si="2" ref="J35:J66">MAX((E35+F35+G35),(E35+F35+H35),(E35+F35+I35),(E35+G35+H35),(E35+G35+I35),(E35+H35+I35),(F35+G35+H35),(F35+G35+I35),(G35+H35+I35),(F35+H35+I35))</f>
        <v>4</v>
      </c>
      <c r="K35" s="5">
        <f aca="true" t="shared" si="3" ref="K35:K66">SUM(E35:I35)</f>
        <v>4</v>
      </c>
      <c r="L35" s="5"/>
    </row>
    <row r="36" spans="1:12" s="7" customFormat="1" ht="18" customHeight="1">
      <c r="A36" s="7">
        <v>33</v>
      </c>
      <c r="B36" s="1" t="s">
        <v>17</v>
      </c>
      <c r="C36" s="7" t="s">
        <v>45</v>
      </c>
      <c r="D36" s="4" t="s">
        <v>46</v>
      </c>
      <c r="E36" s="5">
        <v>3</v>
      </c>
      <c r="F36" s="5">
        <v>0</v>
      </c>
      <c r="G36" s="5">
        <v>0</v>
      </c>
      <c r="H36" s="5">
        <v>1</v>
      </c>
      <c r="I36" s="5">
        <v>0</v>
      </c>
      <c r="J36" s="5">
        <f t="shared" si="2"/>
        <v>4</v>
      </c>
      <c r="K36" s="5">
        <f t="shared" si="3"/>
        <v>4</v>
      </c>
      <c r="L36" s="5"/>
    </row>
    <row r="37" spans="1:12" s="7" customFormat="1" ht="18" customHeight="1">
      <c r="A37" s="7">
        <v>34</v>
      </c>
      <c r="B37" s="7" t="s">
        <v>14</v>
      </c>
      <c r="C37" s="7">
        <v>137</v>
      </c>
      <c r="D37" s="8" t="s">
        <v>120</v>
      </c>
      <c r="E37" s="5">
        <v>0</v>
      </c>
      <c r="F37" s="5">
        <v>3</v>
      </c>
      <c r="G37" s="5">
        <v>1</v>
      </c>
      <c r="H37" s="5">
        <v>0</v>
      </c>
      <c r="I37" s="5">
        <v>0</v>
      </c>
      <c r="J37" s="5">
        <f t="shared" si="2"/>
        <v>4</v>
      </c>
      <c r="K37" s="5">
        <f t="shared" si="3"/>
        <v>4</v>
      </c>
      <c r="L37" s="5"/>
    </row>
    <row r="38" spans="1:12" s="7" customFormat="1" ht="18" customHeight="1">
      <c r="A38" s="1">
        <v>35</v>
      </c>
      <c r="B38" s="1" t="s">
        <v>14</v>
      </c>
      <c r="C38" s="1">
        <v>218</v>
      </c>
      <c r="D38" s="4" t="s">
        <v>15</v>
      </c>
      <c r="E38" s="5">
        <v>0</v>
      </c>
      <c r="F38" s="5">
        <v>3</v>
      </c>
      <c r="G38" s="5">
        <v>0.5</v>
      </c>
      <c r="H38" s="5">
        <v>0</v>
      </c>
      <c r="I38" s="5">
        <v>0</v>
      </c>
      <c r="J38" s="5">
        <f t="shared" si="2"/>
        <v>3.5</v>
      </c>
      <c r="K38" s="5">
        <f t="shared" si="3"/>
        <v>3.5</v>
      </c>
      <c r="L38" s="5"/>
    </row>
    <row r="39" spans="1:12" s="7" customFormat="1" ht="18" customHeight="1">
      <c r="A39" s="1">
        <v>36</v>
      </c>
      <c r="B39" s="7" t="s">
        <v>9</v>
      </c>
      <c r="C39" s="7" t="s">
        <v>78</v>
      </c>
      <c r="D39" s="8" t="s">
        <v>79</v>
      </c>
      <c r="E39" s="5">
        <v>0</v>
      </c>
      <c r="F39" s="5">
        <v>0</v>
      </c>
      <c r="G39" s="5">
        <v>1</v>
      </c>
      <c r="H39" s="5">
        <v>2.5</v>
      </c>
      <c r="I39" s="5">
        <v>0</v>
      </c>
      <c r="J39" s="5">
        <f t="shared" si="2"/>
        <v>3.5</v>
      </c>
      <c r="K39" s="5">
        <f t="shared" si="3"/>
        <v>3.5</v>
      </c>
      <c r="L39" s="5"/>
    </row>
    <row r="40" spans="1:12" s="7" customFormat="1" ht="18" customHeight="1">
      <c r="A40" s="7">
        <v>37</v>
      </c>
      <c r="B40" s="7" t="s">
        <v>60</v>
      </c>
      <c r="C40" s="7" t="s">
        <v>61</v>
      </c>
      <c r="D40" s="8" t="s">
        <v>62</v>
      </c>
      <c r="E40" s="5">
        <v>0.5</v>
      </c>
      <c r="F40" s="5">
        <v>0</v>
      </c>
      <c r="G40" s="5">
        <v>0</v>
      </c>
      <c r="H40" s="5">
        <v>2.5</v>
      </c>
      <c r="I40" s="5">
        <v>0</v>
      </c>
      <c r="J40" s="5">
        <f t="shared" si="2"/>
        <v>3</v>
      </c>
      <c r="K40" s="5">
        <f t="shared" si="3"/>
        <v>3</v>
      </c>
      <c r="L40" s="5"/>
    </row>
    <row r="41" spans="1:12" s="7" customFormat="1" ht="18" customHeight="1">
      <c r="A41" s="7">
        <v>38</v>
      </c>
      <c r="B41" s="7" t="s">
        <v>14</v>
      </c>
      <c r="C41" s="7" t="s">
        <v>67</v>
      </c>
      <c r="D41" s="8" t="s">
        <v>70</v>
      </c>
      <c r="E41" s="5">
        <v>0</v>
      </c>
      <c r="F41" s="5">
        <v>1.5</v>
      </c>
      <c r="G41" s="5">
        <v>0</v>
      </c>
      <c r="H41" s="5">
        <v>1</v>
      </c>
      <c r="I41" s="5">
        <v>0</v>
      </c>
      <c r="J41" s="5">
        <f t="shared" si="2"/>
        <v>2.5</v>
      </c>
      <c r="K41" s="5">
        <f t="shared" si="3"/>
        <v>2.5</v>
      </c>
      <c r="L41" s="5"/>
    </row>
    <row r="42" spans="1:12" s="7" customFormat="1" ht="18" customHeight="1">
      <c r="A42" s="1">
        <v>39</v>
      </c>
      <c r="B42" s="7" t="s">
        <v>9</v>
      </c>
      <c r="C42" s="7" t="s">
        <v>52</v>
      </c>
      <c r="D42" s="8" t="s">
        <v>118</v>
      </c>
      <c r="E42" s="5">
        <v>0</v>
      </c>
      <c r="F42" s="5">
        <v>1</v>
      </c>
      <c r="G42" s="5">
        <v>0</v>
      </c>
      <c r="H42" s="5">
        <v>1</v>
      </c>
      <c r="I42" s="5">
        <v>0</v>
      </c>
      <c r="J42" s="5">
        <f t="shared" si="2"/>
        <v>2</v>
      </c>
      <c r="K42" s="5">
        <f t="shared" si="3"/>
        <v>2</v>
      </c>
      <c r="L42" s="5"/>
    </row>
    <row r="43" spans="1:12" s="7" customFormat="1" ht="18" customHeight="1">
      <c r="A43" s="1">
        <v>40</v>
      </c>
      <c r="B43" s="7" t="s">
        <v>86</v>
      </c>
      <c r="C43" s="7">
        <v>132</v>
      </c>
      <c r="D43" s="8" t="s">
        <v>108</v>
      </c>
      <c r="E43" s="5">
        <v>2</v>
      </c>
      <c r="F43" s="5">
        <v>0</v>
      </c>
      <c r="G43" s="5">
        <v>0</v>
      </c>
      <c r="H43" s="5">
        <v>0</v>
      </c>
      <c r="I43" s="5">
        <v>0</v>
      </c>
      <c r="J43" s="5">
        <f t="shared" si="2"/>
        <v>2</v>
      </c>
      <c r="K43" s="5">
        <f t="shared" si="3"/>
        <v>2</v>
      </c>
      <c r="L43" s="5"/>
    </row>
    <row r="44" spans="1:12" s="7" customFormat="1" ht="18" customHeight="1">
      <c r="A44" s="1">
        <v>41</v>
      </c>
      <c r="B44" s="7" t="s">
        <v>9</v>
      </c>
      <c r="C44" s="7">
        <v>19</v>
      </c>
      <c r="D44" s="8" t="s">
        <v>81</v>
      </c>
      <c r="E44" s="5">
        <v>0</v>
      </c>
      <c r="F44" s="5">
        <v>0</v>
      </c>
      <c r="G44" s="5">
        <v>0</v>
      </c>
      <c r="H44" s="5">
        <v>1.5</v>
      </c>
      <c r="I44" s="5">
        <v>0</v>
      </c>
      <c r="J44" s="5">
        <f t="shared" si="2"/>
        <v>1.5</v>
      </c>
      <c r="K44" s="5">
        <f t="shared" si="3"/>
        <v>1.5</v>
      </c>
      <c r="L44" s="5"/>
    </row>
    <row r="45" spans="1:12" s="7" customFormat="1" ht="18" customHeight="1">
      <c r="A45" s="1">
        <v>42</v>
      </c>
      <c r="B45" s="7" t="s">
        <v>12</v>
      </c>
      <c r="C45" s="7" t="s">
        <v>72</v>
      </c>
      <c r="D45" s="8" t="s">
        <v>73</v>
      </c>
      <c r="E45" s="5">
        <v>0</v>
      </c>
      <c r="F45" s="5">
        <v>0</v>
      </c>
      <c r="G45" s="5">
        <v>0</v>
      </c>
      <c r="H45" s="5">
        <v>1.5</v>
      </c>
      <c r="I45" s="5">
        <v>0</v>
      </c>
      <c r="J45" s="5">
        <f t="shared" si="2"/>
        <v>1.5</v>
      </c>
      <c r="K45" s="5">
        <f t="shared" si="3"/>
        <v>1.5</v>
      </c>
      <c r="L45" s="5"/>
    </row>
    <row r="46" spans="1:12" s="7" customFormat="1" ht="18" customHeight="1">
      <c r="A46" s="7">
        <v>43</v>
      </c>
      <c r="B46" s="7" t="s">
        <v>9</v>
      </c>
      <c r="C46" s="7">
        <v>19</v>
      </c>
      <c r="D46" s="8" t="s">
        <v>94</v>
      </c>
      <c r="E46" s="5">
        <v>0</v>
      </c>
      <c r="F46" s="5">
        <v>0</v>
      </c>
      <c r="G46" s="5">
        <v>0</v>
      </c>
      <c r="H46" s="5">
        <v>1</v>
      </c>
      <c r="I46" s="5">
        <v>0</v>
      </c>
      <c r="J46" s="5">
        <f t="shared" si="2"/>
        <v>1</v>
      </c>
      <c r="K46" s="5">
        <f t="shared" si="3"/>
        <v>1</v>
      </c>
      <c r="L46" s="5"/>
    </row>
    <row r="47" spans="1:12" s="7" customFormat="1" ht="18" customHeight="1">
      <c r="A47" s="7">
        <v>44</v>
      </c>
      <c r="B47" s="7" t="s">
        <v>86</v>
      </c>
      <c r="C47" s="7">
        <v>132</v>
      </c>
      <c r="D47" s="8" t="s">
        <v>87</v>
      </c>
      <c r="E47" s="5">
        <v>0</v>
      </c>
      <c r="F47" s="5">
        <v>0</v>
      </c>
      <c r="G47" s="5">
        <v>0</v>
      </c>
      <c r="H47" s="5">
        <v>1</v>
      </c>
      <c r="I47" s="5">
        <v>0</v>
      </c>
      <c r="J47" s="5">
        <f t="shared" si="2"/>
        <v>1</v>
      </c>
      <c r="K47" s="5">
        <f t="shared" si="3"/>
        <v>1</v>
      </c>
      <c r="L47" s="5"/>
    </row>
    <row r="48" spans="1:12" s="7" customFormat="1" ht="18" customHeight="1">
      <c r="A48" s="1">
        <v>45</v>
      </c>
      <c r="B48" s="7" t="s">
        <v>9</v>
      </c>
      <c r="C48" s="7">
        <v>69</v>
      </c>
      <c r="D48" s="8" t="s">
        <v>74</v>
      </c>
      <c r="E48" s="5">
        <v>0</v>
      </c>
      <c r="F48" s="5">
        <v>0</v>
      </c>
      <c r="G48" s="5">
        <v>0</v>
      </c>
      <c r="H48" s="5">
        <v>1</v>
      </c>
      <c r="I48" s="5">
        <v>0</v>
      </c>
      <c r="J48" s="5">
        <f t="shared" si="2"/>
        <v>1</v>
      </c>
      <c r="K48" s="5">
        <f t="shared" si="3"/>
        <v>1</v>
      </c>
      <c r="L48" s="5"/>
    </row>
    <row r="49" spans="1:12" s="7" customFormat="1" ht="18" customHeight="1">
      <c r="A49" s="1">
        <v>46</v>
      </c>
      <c r="B49" s="1" t="s">
        <v>12</v>
      </c>
      <c r="C49" s="1">
        <v>148</v>
      </c>
      <c r="D49" s="4" t="s">
        <v>26</v>
      </c>
      <c r="E49" s="5">
        <v>0</v>
      </c>
      <c r="F49" s="5">
        <v>0.5</v>
      </c>
      <c r="G49" s="5">
        <v>0</v>
      </c>
      <c r="H49" s="5">
        <v>0.5</v>
      </c>
      <c r="I49" s="5">
        <v>0</v>
      </c>
      <c r="J49" s="5">
        <f t="shared" si="2"/>
        <v>1</v>
      </c>
      <c r="K49" s="5">
        <f t="shared" si="3"/>
        <v>1</v>
      </c>
      <c r="L49" s="5"/>
    </row>
    <row r="50" spans="1:12" s="7" customFormat="1" ht="18" customHeight="1">
      <c r="A50" s="7">
        <v>47</v>
      </c>
      <c r="B50" s="7" t="s">
        <v>17</v>
      </c>
      <c r="C50" s="7" t="s">
        <v>67</v>
      </c>
      <c r="D50" s="8" t="s">
        <v>68</v>
      </c>
      <c r="E50" s="5">
        <v>0</v>
      </c>
      <c r="F50" s="5">
        <v>0</v>
      </c>
      <c r="G50" s="5">
        <v>0</v>
      </c>
      <c r="H50" s="5">
        <v>1</v>
      </c>
      <c r="I50" s="5">
        <v>0</v>
      </c>
      <c r="J50" s="5">
        <f t="shared" si="2"/>
        <v>1</v>
      </c>
      <c r="K50" s="5">
        <f t="shared" si="3"/>
        <v>1</v>
      </c>
      <c r="L50" s="5"/>
    </row>
    <row r="51" spans="1:12" s="7" customFormat="1" ht="18" customHeight="1">
      <c r="A51" s="7">
        <v>48</v>
      </c>
      <c r="B51" s="1" t="s">
        <v>14</v>
      </c>
      <c r="C51" s="1" t="s">
        <v>28</v>
      </c>
      <c r="D51" s="4" t="s">
        <v>29</v>
      </c>
      <c r="E51" s="5">
        <v>0</v>
      </c>
      <c r="F51" s="5">
        <v>0</v>
      </c>
      <c r="G51" s="5">
        <v>0</v>
      </c>
      <c r="H51" s="5">
        <v>1</v>
      </c>
      <c r="I51" s="5">
        <v>0</v>
      </c>
      <c r="J51" s="5">
        <f t="shared" si="2"/>
        <v>1</v>
      </c>
      <c r="K51" s="5">
        <f t="shared" si="3"/>
        <v>1</v>
      </c>
      <c r="L51" s="5"/>
    </row>
    <row r="52" spans="1:12" s="7" customFormat="1" ht="18" customHeight="1">
      <c r="A52" s="1">
        <v>49</v>
      </c>
      <c r="B52" s="7" t="s">
        <v>14</v>
      </c>
      <c r="C52" s="7">
        <v>201</v>
      </c>
      <c r="D52" s="8" t="s">
        <v>103</v>
      </c>
      <c r="E52" s="5">
        <v>0</v>
      </c>
      <c r="F52" s="5">
        <v>0</v>
      </c>
      <c r="G52" s="5">
        <v>0</v>
      </c>
      <c r="H52" s="5">
        <v>1</v>
      </c>
      <c r="I52" s="5">
        <v>0</v>
      </c>
      <c r="J52" s="5">
        <f t="shared" si="2"/>
        <v>1</v>
      </c>
      <c r="K52" s="5">
        <f t="shared" si="3"/>
        <v>1</v>
      </c>
      <c r="L52" s="5"/>
    </row>
    <row r="53" spans="1:12" s="7" customFormat="1" ht="18" customHeight="1">
      <c r="A53" s="1">
        <v>50</v>
      </c>
      <c r="B53" s="7" t="s">
        <v>12</v>
      </c>
      <c r="C53" s="7">
        <v>132</v>
      </c>
      <c r="D53" s="8" t="s">
        <v>80</v>
      </c>
      <c r="E53" s="5">
        <v>0</v>
      </c>
      <c r="F53" s="5">
        <v>0.5</v>
      </c>
      <c r="G53" s="5">
        <v>0</v>
      </c>
      <c r="H53" s="5">
        <v>0</v>
      </c>
      <c r="I53" s="5">
        <v>0</v>
      </c>
      <c r="J53" s="5">
        <f t="shared" si="2"/>
        <v>0.5</v>
      </c>
      <c r="K53" s="5">
        <f t="shared" si="3"/>
        <v>0.5</v>
      </c>
      <c r="L53" s="5"/>
    </row>
    <row r="54" spans="1:12" s="7" customFormat="1" ht="18" customHeight="1">
      <c r="A54" s="1">
        <v>51</v>
      </c>
      <c r="B54" s="7" t="s">
        <v>9</v>
      </c>
      <c r="C54" s="7">
        <v>218</v>
      </c>
      <c r="D54" s="8" t="s">
        <v>104</v>
      </c>
      <c r="E54" s="5">
        <v>0</v>
      </c>
      <c r="F54" s="5">
        <v>0.5</v>
      </c>
      <c r="G54" s="5">
        <v>0</v>
      </c>
      <c r="H54" s="5">
        <v>0</v>
      </c>
      <c r="I54" s="5">
        <v>0</v>
      </c>
      <c r="J54" s="5">
        <f t="shared" si="2"/>
        <v>0.5</v>
      </c>
      <c r="K54" s="5">
        <f t="shared" si="3"/>
        <v>0.5</v>
      </c>
      <c r="L54" s="5"/>
    </row>
    <row r="55" spans="1:12" s="7" customFormat="1" ht="18" customHeight="1">
      <c r="A55" s="1">
        <v>52</v>
      </c>
      <c r="B55" s="7" t="s">
        <v>12</v>
      </c>
      <c r="C55" s="7">
        <v>137</v>
      </c>
      <c r="D55" s="8" t="s">
        <v>76</v>
      </c>
      <c r="E55" s="5">
        <v>0</v>
      </c>
      <c r="F55" s="5">
        <v>0.5</v>
      </c>
      <c r="G55" s="5">
        <v>0</v>
      </c>
      <c r="H55" s="5">
        <v>0</v>
      </c>
      <c r="I55" s="5">
        <v>0</v>
      </c>
      <c r="J55" s="5">
        <f t="shared" si="2"/>
        <v>0.5</v>
      </c>
      <c r="K55" s="5">
        <f t="shared" si="3"/>
        <v>0.5</v>
      </c>
      <c r="L55" s="5"/>
    </row>
    <row r="56" spans="1:12" s="7" customFormat="1" ht="18" customHeight="1">
      <c r="A56" s="7">
        <v>53</v>
      </c>
      <c r="B56" s="7" t="s">
        <v>9</v>
      </c>
      <c r="C56" s="7">
        <v>19</v>
      </c>
      <c r="D56" s="8" t="s">
        <v>89</v>
      </c>
      <c r="E56" s="5">
        <v>0</v>
      </c>
      <c r="F56" s="5">
        <v>0.5</v>
      </c>
      <c r="G56" s="5">
        <v>0</v>
      </c>
      <c r="H56" s="5">
        <v>0</v>
      </c>
      <c r="I56" s="5">
        <v>0</v>
      </c>
      <c r="J56" s="5">
        <f t="shared" si="2"/>
        <v>0.5</v>
      </c>
      <c r="K56" s="5">
        <f t="shared" si="3"/>
        <v>0.5</v>
      </c>
      <c r="L56" s="5"/>
    </row>
    <row r="57" spans="1:12" s="7" customFormat="1" ht="18" customHeight="1">
      <c r="A57" s="7">
        <v>54</v>
      </c>
      <c r="B57" s="7" t="s">
        <v>12</v>
      </c>
      <c r="C57" s="7">
        <v>137</v>
      </c>
      <c r="D57" s="8" t="s">
        <v>82</v>
      </c>
      <c r="E57" s="5">
        <v>0.5</v>
      </c>
      <c r="F57" s="5">
        <v>0</v>
      </c>
      <c r="G57" s="5">
        <v>0</v>
      </c>
      <c r="H57" s="5">
        <v>0</v>
      </c>
      <c r="I57" s="5">
        <v>0</v>
      </c>
      <c r="J57" s="5">
        <f t="shared" si="2"/>
        <v>0.5</v>
      </c>
      <c r="K57" s="5">
        <f t="shared" si="3"/>
        <v>0.5</v>
      </c>
      <c r="L57" s="5"/>
    </row>
    <row r="58" spans="1:12" s="7" customFormat="1" ht="18" customHeight="1">
      <c r="A58" s="1">
        <v>55</v>
      </c>
      <c r="B58" s="7" t="s">
        <v>84</v>
      </c>
      <c r="C58" s="7" t="s">
        <v>61</v>
      </c>
      <c r="D58" s="8" t="s">
        <v>85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f t="shared" si="2"/>
        <v>0</v>
      </c>
      <c r="K58" s="5">
        <f t="shared" si="3"/>
        <v>0</v>
      </c>
      <c r="L58" s="5"/>
    </row>
    <row r="59" spans="1:12" s="7" customFormat="1" ht="18" customHeight="1">
      <c r="A59" s="1">
        <v>56</v>
      </c>
      <c r="B59" s="7" t="s">
        <v>12</v>
      </c>
      <c r="C59" s="7" t="s">
        <v>66</v>
      </c>
      <c r="D59" s="8" t="s">
        <v>116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f t="shared" si="2"/>
        <v>0</v>
      </c>
      <c r="K59" s="5">
        <f t="shared" si="3"/>
        <v>0</v>
      </c>
      <c r="L59" s="5"/>
    </row>
    <row r="60" spans="1:12" s="7" customFormat="1" ht="18" customHeight="1">
      <c r="A60" s="7">
        <v>57</v>
      </c>
      <c r="B60" s="1" t="s">
        <v>12</v>
      </c>
      <c r="C60" s="1">
        <v>132</v>
      </c>
      <c r="D60" s="4" t="s">
        <v>13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f t="shared" si="2"/>
        <v>0</v>
      </c>
      <c r="K60" s="5">
        <f t="shared" si="3"/>
        <v>0</v>
      </c>
      <c r="L60" s="5"/>
    </row>
    <row r="61" spans="1:12" s="7" customFormat="1" ht="18" customHeight="1">
      <c r="A61" s="7">
        <v>58</v>
      </c>
      <c r="B61" s="7" t="s">
        <v>12</v>
      </c>
      <c r="C61" s="7">
        <v>147</v>
      </c>
      <c r="D61" s="8" t="s">
        <v>112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f t="shared" si="2"/>
        <v>0</v>
      </c>
      <c r="K61" s="5">
        <f t="shared" si="3"/>
        <v>0</v>
      </c>
      <c r="L61" s="5"/>
    </row>
    <row r="62" spans="1:12" s="7" customFormat="1" ht="18" customHeight="1">
      <c r="A62" s="1">
        <v>59</v>
      </c>
      <c r="B62" s="1" t="s">
        <v>9</v>
      </c>
      <c r="C62" s="1">
        <v>147</v>
      </c>
      <c r="D62" s="4" t="s">
        <v>27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f t="shared" si="2"/>
        <v>0</v>
      </c>
      <c r="K62" s="5">
        <f t="shared" si="3"/>
        <v>0</v>
      </c>
      <c r="L62" s="5"/>
    </row>
    <row r="63" spans="1:12" s="7" customFormat="1" ht="18" customHeight="1">
      <c r="A63" s="1">
        <v>60</v>
      </c>
      <c r="B63" s="7" t="s">
        <v>12</v>
      </c>
      <c r="C63" s="7">
        <v>137</v>
      </c>
      <c r="D63" s="8" t="s">
        <v>88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f t="shared" si="2"/>
        <v>0</v>
      </c>
      <c r="K63" s="5">
        <f t="shared" si="3"/>
        <v>0</v>
      </c>
      <c r="L63" s="5"/>
    </row>
    <row r="64" spans="1:12" s="7" customFormat="1" ht="18" customHeight="1">
      <c r="A64" s="1">
        <v>61</v>
      </c>
      <c r="B64" s="7" t="s">
        <v>12</v>
      </c>
      <c r="C64" s="7" t="s">
        <v>99</v>
      </c>
      <c r="D64" s="8" t="s">
        <v>100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f t="shared" si="2"/>
        <v>0</v>
      </c>
      <c r="K64" s="5">
        <f t="shared" si="3"/>
        <v>0</v>
      </c>
      <c r="L64" s="5"/>
    </row>
    <row r="65" spans="1:12" s="7" customFormat="1" ht="18" customHeight="1">
      <c r="A65" s="1">
        <v>62</v>
      </c>
      <c r="B65" s="7" t="s">
        <v>14</v>
      </c>
      <c r="C65" s="7" t="s">
        <v>66</v>
      </c>
      <c r="D65" s="8" t="s">
        <v>109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f t="shared" si="2"/>
        <v>0</v>
      </c>
      <c r="K65" s="5">
        <f t="shared" si="3"/>
        <v>0</v>
      </c>
      <c r="L65" s="5"/>
    </row>
    <row r="66" spans="1:12" s="7" customFormat="1" ht="18" customHeight="1">
      <c r="A66" s="7">
        <v>63</v>
      </c>
      <c r="B66" s="7" t="s">
        <v>14</v>
      </c>
      <c r="C66" s="7">
        <v>137</v>
      </c>
      <c r="D66" s="8" t="s">
        <v>49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f t="shared" si="2"/>
        <v>0</v>
      </c>
      <c r="K66" s="5">
        <f t="shared" si="3"/>
        <v>0</v>
      </c>
      <c r="L66" s="5"/>
    </row>
    <row r="67" spans="1:12" s="7" customFormat="1" ht="18" customHeight="1">
      <c r="A67" s="7">
        <v>64</v>
      </c>
      <c r="B67" s="1" t="s">
        <v>12</v>
      </c>
      <c r="C67" s="1">
        <v>202</v>
      </c>
      <c r="D67" s="4" t="s">
        <v>16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f aca="true" t="shared" si="4" ref="J67:J98">MAX((E67+F67+G67),(E67+F67+H67),(E67+F67+I67),(E67+G67+H67),(E67+G67+I67),(E67+H67+I67),(F67+G67+H67),(F67+G67+I67),(G67+H67+I67),(F67+H67+I67))</f>
        <v>0</v>
      </c>
      <c r="K67" s="5">
        <f aca="true" t="shared" si="5" ref="K67:K92">SUM(E67:I67)</f>
        <v>0</v>
      </c>
      <c r="L67" s="5"/>
    </row>
    <row r="68" spans="1:12" s="7" customFormat="1" ht="18" customHeight="1">
      <c r="A68" s="1">
        <v>65</v>
      </c>
      <c r="B68" s="7" t="s">
        <v>12</v>
      </c>
      <c r="C68" s="7">
        <v>69</v>
      </c>
      <c r="D68" s="8" t="s">
        <v>54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f t="shared" si="4"/>
        <v>0</v>
      </c>
      <c r="K68" s="5">
        <f t="shared" si="5"/>
        <v>0</v>
      </c>
      <c r="L68" s="5"/>
    </row>
    <row r="69" spans="1:12" s="7" customFormat="1" ht="18" customHeight="1">
      <c r="A69" s="1">
        <v>66</v>
      </c>
      <c r="B69" s="7" t="s">
        <v>12</v>
      </c>
      <c r="C69" s="7">
        <v>132</v>
      </c>
      <c r="D69" s="8" t="s">
        <v>75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f t="shared" si="4"/>
        <v>0</v>
      </c>
      <c r="K69" s="5">
        <f t="shared" si="5"/>
        <v>0</v>
      </c>
      <c r="L69" s="5"/>
    </row>
    <row r="70" spans="1:12" s="7" customFormat="1" ht="18" customHeight="1">
      <c r="A70" s="7">
        <v>67</v>
      </c>
      <c r="B70" s="1" t="s">
        <v>12</v>
      </c>
      <c r="C70" s="1" t="s">
        <v>22</v>
      </c>
      <c r="D70" s="4" t="s">
        <v>23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f t="shared" si="4"/>
        <v>0</v>
      </c>
      <c r="K70" s="5">
        <f t="shared" si="5"/>
        <v>0</v>
      </c>
      <c r="L70" s="5"/>
    </row>
    <row r="71" spans="1:12" s="7" customFormat="1" ht="15.75">
      <c r="A71" s="7">
        <v>68</v>
      </c>
      <c r="B71" s="7" t="s">
        <v>14</v>
      </c>
      <c r="C71" s="7">
        <v>147</v>
      </c>
      <c r="D71" s="8" t="s">
        <v>65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f t="shared" si="4"/>
        <v>0</v>
      </c>
      <c r="K71" s="5">
        <f t="shared" si="5"/>
        <v>0</v>
      </c>
      <c r="L71" s="5"/>
    </row>
    <row r="72" spans="1:12" s="7" customFormat="1" ht="15.75">
      <c r="A72" s="1">
        <v>69</v>
      </c>
      <c r="B72" s="1" t="s">
        <v>9</v>
      </c>
      <c r="C72" s="1">
        <v>64</v>
      </c>
      <c r="D72" s="4" t="s">
        <v>10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f t="shared" si="4"/>
        <v>0</v>
      </c>
      <c r="K72" s="5">
        <f t="shared" si="5"/>
        <v>0</v>
      </c>
      <c r="L72" s="5"/>
    </row>
    <row r="73" spans="1:12" s="7" customFormat="1" ht="15.75">
      <c r="A73" s="1">
        <v>70</v>
      </c>
      <c r="B73" s="7">
        <v>9</v>
      </c>
      <c r="C73" s="7">
        <v>147</v>
      </c>
      <c r="D73" s="8" t="s">
        <v>111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f t="shared" si="4"/>
        <v>0</v>
      </c>
      <c r="K73" s="5">
        <f t="shared" si="5"/>
        <v>0</v>
      </c>
      <c r="L73" s="5"/>
    </row>
    <row r="74" spans="1:12" s="7" customFormat="1" ht="15.75">
      <c r="A74" s="1">
        <v>71</v>
      </c>
      <c r="B74" s="7" t="s">
        <v>14</v>
      </c>
      <c r="C74" s="7" t="s">
        <v>58</v>
      </c>
      <c r="D74" s="8" t="s">
        <v>59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f t="shared" si="4"/>
        <v>0</v>
      </c>
      <c r="K74" s="5">
        <f t="shared" si="5"/>
        <v>0</v>
      </c>
      <c r="L74" s="5"/>
    </row>
    <row r="75" spans="1:12" s="7" customFormat="1" ht="15.75">
      <c r="A75" s="1">
        <v>72</v>
      </c>
      <c r="B75" s="1" t="s">
        <v>14</v>
      </c>
      <c r="C75" s="1">
        <v>147</v>
      </c>
      <c r="D75" s="4" t="s">
        <v>43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f t="shared" si="4"/>
        <v>0</v>
      </c>
      <c r="K75" s="5">
        <f t="shared" si="5"/>
        <v>0</v>
      </c>
      <c r="L75" s="5"/>
    </row>
    <row r="76" spans="1:12" s="7" customFormat="1" ht="15.75">
      <c r="A76" s="7">
        <v>73</v>
      </c>
      <c r="B76" s="7" t="s">
        <v>9</v>
      </c>
      <c r="C76" s="7">
        <v>147</v>
      </c>
      <c r="D76" s="8" t="s">
        <v>51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f t="shared" si="4"/>
        <v>0</v>
      </c>
      <c r="K76" s="5">
        <f t="shared" si="5"/>
        <v>0</v>
      </c>
      <c r="L76" s="5"/>
    </row>
    <row r="77" spans="1:12" s="7" customFormat="1" ht="15.75">
      <c r="A77" s="7">
        <v>74</v>
      </c>
      <c r="B77" s="7" t="s">
        <v>12</v>
      </c>
      <c r="C77" s="7">
        <v>132</v>
      </c>
      <c r="D77" s="8" t="s">
        <v>42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f t="shared" si="4"/>
        <v>0</v>
      </c>
      <c r="K77" s="5">
        <f t="shared" si="5"/>
        <v>0</v>
      </c>
      <c r="L77" s="5"/>
    </row>
    <row r="78" spans="1:12" s="7" customFormat="1" ht="15.75">
      <c r="A78" s="1">
        <v>75</v>
      </c>
      <c r="B78" s="7" t="s">
        <v>12</v>
      </c>
      <c r="C78" s="7">
        <v>147</v>
      </c>
      <c r="D78" s="8" t="s">
        <v>110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f t="shared" si="4"/>
        <v>0</v>
      </c>
      <c r="K78" s="5">
        <f t="shared" si="5"/>
        <v>0</v>
      </c>
      <c r="L78" s="5"/>
    </row>
    <row r="79" spans="1:12" s="7" customFormat="1" ht="15.75">
      <c r="A79" s="1">
        <v>76</v>
      </c>
      <c r="B79" s="7" t="s">
        <v>12</v>
      </c>
      <c r="C79" s="7">
        <v>137</v>
      </c>
      <c r="D79" s="8" t="s">
        <v>71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f t="shared" si="4"/>
        <v>0</v>
      </c>
      <c r="K79" s="5">
        <f t="shared" si="5"/>
        <v>0</v>
      </c>
      <c r="L79" s="5"/>
    </row>
    <row r="80" spans="1:12" s="7" customFormat="1" ht="15.75">
      <c r="A80" s="7">
        <v>77</v>
      </c>
      <c r="B80" s="7" t="s">
        <v>92</v>
      </c>
      <c r="C80" s="7" t="s">
        <v>61</v>
      </c>
      <c r="D80" s="8" t="s">
        <v>93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f t="shared" si="4"/>
        <v>0</v>
      </c>
      <c r="K80" s="5">
        <f t="shared" si="5"/>
        <v>0</v>
      </c>
      <c r="L80" s="5"/>
    </row>
    <row r="81" spans="1:12" s="7" customFormat="1" ht="15.75">
      <c r="A81" s="7">
        <v>78</v>
      </c>
      <c r="B81" s="1" t="s">
        <v>9</v>
      </c>
      <c r="C81" s="1">
        <v>147</v>
      </c>
      <c r="D81" s="4" t="s">
        <v>11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f t="shared" si="4"/>
        <v>0</v>
      </c>
      <c r="K81" s="5">
        <f t="shared" si="5"/>
        <v>0</v>
      </c>
      <c r="L81" s="5"/>
    </row>
    <row r="82" spans="1:12" s="7" customFormat="1" ht="15.75">
      <c r="A82" s="1">
        <v>79</v>
      </c>
      <c r="B82" s="7" t="s">
        <v>14</v>
      </c>
      <c r="C82" s="7" t="s">
        <v>66</v>
      </c>
      <c r="D82" s="8" t="s">
        <v>83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f t="shared" si="4"/>
        <v>0</v>
      </c>
      <c r="K82" s="5">
        <f t="shared" si="5"/>
        <v>0</v>
      </c>
      <c r="L82" s="5"/>
    </row>
    <row r="83" spans="1:12" s="7" customFormat="1" ht="15.75">
      <c r="A83" s="1">
        <v>80</v>
      </c>
      <c r="B83" s="7" t="s">
        <v>9</v>
      </c>
      <c r="C83" s="7">
        <v>69</v>
      </c>
      <c r="D83" s="8" t="s">
        <v>113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f t="shared" si="4"/>
        <v>0</v>
      </c>
      <c r="K83" s="5">
        <f t="shared" si="5"/>
        <v>0</v>
      </c>
      <c r="L83" s="5"/>
    </row>
    <row r="84" spans="1:12" s="7" customFormat="1" ht="15.75">
      <c r="A84" s="1">
        <v>81</v>
      </c>
      <c r="B84" s="7" t="s">
        <v>12</v>
      </c>
      <c r="C84" s="7">
        <v>202</v>
      </c>
      <c r="D84" s="8" t="s">
        <v>122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f t="shared" si="4"/>
        <v>0</v>
      </c>
      <c r="K84" s="5">
        <f t="shared" si="5"/>
        <v>0</v>
      </c>
      <c r="L84" s="5"/>
    </row>
    <row r="85" spans="1:12" s="7" customFormat="1" ht="15.75">
      <c r="A85" s="1">
        <v>82</v>
      </c>
      <c r="B85" s="7">
        <v>9</v>
      </c>
      <c r="C85" s="7">
        <v>19</v>
      </c>
      <c r="D85" s="8" t="s">
        <v>91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f t="shared" si="4"/>
        <v>0</v>
      </c>
      <c r="K85" s="5">
        <f t="shared" si="5"/>
        <v>0</v>
      </c>
      <c r="L85" s="5"/>
    </row>
    <row r="86" spans="1:12" s="7" customFormat="1" ht="15.75">
      <c r="A86" s="7">
        <v>83</v>
      </c>
      <c r="B86" s="7" t="s">
        <v>92</v>
      </c>
      <c r="C86" s="7" t="s">
        <v>61</v>
      </c>
      <c r="D86" s="8" t="s">
        <v>105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f t="shared" si="4"/>
        <v>0</v>
      </c>
      <c r="K86" s="5">
        <f t="shared" si="5"/>
        <v>0</v>
      </c>
      <c r="L86" s="5"/>
    </row>
    <row r="87" spans="1:12" s="7" customFormat="1" ht="18" customHeight="1">
      <c r="A87" s="7">
        <v>84</v>
      </c>
      <c r="B87" s="7" t="s">
        <v>9</v>
      </c>
      <c r="C87" s="7">
        <v>147</v>
      </c>
      <c r="D87" s="8" t="s">
        <v>50</v>
      </c>
      <c r="E87" s="5">
        <v>0</v>
      </c>
      <c r="F87" s="5">
        <v>0</v>
      </c>
      <c r="G87" s="5">
        <v>0</v>
      </c>
      <c r="H87" s="5">
        <v>0</v>
      </c>
      <c r="I87" s="5">
        <v>0</v>
      </c>
      <c r="J87" s="5">
        <f t="shared" si="4"/>
        <v>0</v>
      </c>
      <c r="K87" s="5">
        <f t="shared" si="5"/>
        <v>0</v>
      </c>
      <c r="L87" s="5"/>
    </row>
    <row r="88" spans="1:12" s="7" customFormat="1" ht="18" customHeight="1">
      <c r="A88" s="1">
        <v>85</v>
      </c>
      <c r="B88" s="7" t="s">
        <v>14</v>
      </c>
      <c r="C88" s="7">
        <v>147</v>
      </c>
      <c r="D88" s="8" t="s">
        <v>115</v>
      </c>
      <c r="E88" s="5">
        <v>0</v>
      </c>
      <c r="F88" s="5">
        <v>0</v>
      </c>
      <c r="G88" s="5">
        <v>0</v>
      </c>
      <c r="H88" s="5">
        <v>0</v>
      </c>
      <c r="I88" s="5">
        <v>0</v>
      </c>
      <c r="J88" s="5">
        <f t="shared" si="4"/>
        <v>0</v>
      </c>
      <c r="K88" s="5">
        <f t="shared" si="5"/>
        <v>0</v>
      </c>
      <c r="L88" s="5"/>
    </row>
    <row r="89" spans="1:12" s="7" customFormat="1" ht="15.75">
      <c r="A89" s="1">
        <v>86</v>
      </c>
      <c r="B89" s="7" t="s">
        <v>12</v>
      </c>
      <c r="C89" s="7" t="s">
        <v>101</v>
      </c>
      <c r="D89" s="8" t="s">
        <v>102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  <c r="J89" s="5">
        <f t="shared" si="4"/>
        <v>0</v>
      </c>
      <c r="K89" s="5">
        <f t="shared" si="5"/>
        <v>0</v>
      </c>
      <c r="L89" s="5"/>
    </row>
    <row r="90" spans="1:12" s="7" customFormat="1" ht="15.75">
      <c r="A90" s="7">
        <v>87</v>
      </c>
      <c r="B90" s="7" t="s">
        <v>12</v>
      </c>
      <c r="C90" s="7">
        <v>148</v>
      </c>
      <c r="D90" s="8" t="s">
        <v>107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f t="shared" si="4"/>
        <v>0</v>
      </c>
      <c r="K90" s="5">
        <f t="shared" si="5"/>
        <v>0</v>
      </c>
      <c r="L90" s="5"/>
    </row>
    <row r="91" spans="1:12" s="7" customFormat="1" ht="15.75">
      <c r="A91" s="7">
        <v>88</v>
      </c>
      <c r="B91" s="7" t="s">
        <v>14</v>
      </c>
      <c r="C91" s="7">
        <v>147</v>
      </c>
      <c r="D91" s="8" t="s">
        <v>114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f t="shared" si="4"/>
        <v>0</v>
      </c>
      <c r="K91" s="5">
        <f t="shared" si="5"/>
        <v>0</v>
      </c>
      <c r="L91" s="5"/>
    </row>
    <row r="92" spans="1:12" s="7" customFormat="1" ht="15.75">
      <c r="A92" s="1">
        <v>89</v>
      </c>
      <c r="B92" s="7" t="s">
        <v>9</v>
      </c>
      <c r="C92" s="7" t="s">
        <v>52</v>
      </c>
      <c r="D92" s="8" t="s">
        <v>53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f t="shared" si="4"/>
        <v>0</v>
      </c>
      <c r="K92" s="5">
        <f t="shared" si="5"/>
        <v>0</v>
      </c>
      <c r="L92" s="5"/>
    </row>
    <row r="93" spans="4:12" s="7" customFormat="1" ht="15.75">
      <c r="D93" s="8"/>
      <c r="E93" s="5"/>
      <c r="F93" s="5"/>
      <c r="G93" s="5"/>
      <c r="H93" s="5"/>
      <c r="I93" s="5"/>
      <c r="K93" s="5"/>
      <c r="L93" s="5"/>
    </row>
    <row r="94" spans="4:12" s="7" customFormat="1" ht="15.75">
      <c r="D94" s="8"/>
      <c r="E94" s="10">
        <f>SUM(E4:E92)/270</f>
        <v>0.1962962962962963</v>
      </c>
      <c r="F94" s="10">
        <f>SUM(F4:F92)/360</f>
        <v>0.24166666666666667</v>
      </c>
      <c r="G94" s="10">
        <f>SUM(G4:G92)/450</f>
        <v>0.07222222222222222</v>
      </c>
      <c r="H94" s="10">
        <f>SUM(H4:H92)/450</f>
        <v>0.26222222222222225</v>
      </c>
      <c r="I94" s="10">
        <f>SUM(I4:I92)/450</f>
        <v>0.043333333333333335</v>
      </c>
      <c r="K94" s="5"/>
      <c r="L94" s="5"/>
    </row>
    <row r="95" spans="4:12" s="7" customFormat="1" ht="15.75">
      <c r="D95" s="8"/>
      <c r="E95" s="5"/>
      <c r="F95" s="5"/>
      <c r="G95" s="5"/>
      <c r="H95" s="5"/>
      <c r="I95" s="5"/>
      <c r="K95" s="5"/>
      <c r="L95" s="5"/>
    </row>
    <row r="96" spans="4:12" s="7" customFormat="1" ht="15.75">
      <c r="D96" s="8"/>
      <c r="E96" s="5"/>
      <c r="F96" s="5"/>
      <c r="G96" s="5"/>
      <c r="H96" s="5"/>
      <c r="I96" s="5"/>
      <c r="K96" s="5"/>
      <c r="L96" s="5"/>
    </row>
    <row r="97" spans="4:12" s="7" customFormat="1" ht="15.75">
      <c r="D97" s="8"/>
      <c r="E97" s="5"/>
      <c r="F97" s="5"/>
      <c r="G97" s="5"/>
      <c r="H97" s="5"/>
      <c r="I97" s="5"/>
      <c r="K97" s="5"/>
      <c r="L97" s="5"/>
    </row>
    <row r="98" spans="4:12" s="7" customFormat="1" ht="15.75">
      <c r="D98" s="8"/>
      <c r="E98" s="5"/>
      <c r="F98" s="5"/>
      <c r="G98" s="5"/>
      <c r="H98" s="5"/>
      <c r="I98" s="5"/>
      <c r="K98" s="5"/>
      <c r="L98" s="5"/>
    </row>
    <row r="99" spans="4:12" s="7" customFormat="1" ht="15.75">
      <c r="D99" s="8"/>
      <c r="E99" s="5"/>
      <c r="F99" s="5"/>
      <c r="G99" s="5"/>
      <c r="H99" s="5"/>
      <c r="I99" s="5"/>
      <c r="K99" s="5"/>
      <c r="L99" s="5"/>
    </row>
    <row r="100" spans="4:12" s="7" customFormat="1" ht="15.75">
      <c r="D100" s="8"/>
      <c r="E100" s="5"/>
      <c r="F100" s="5"/>
      <c r="G100" s="5"/>
      <c r="H100" s="5"/>
      <c r="I100" s="5"/>
      <c r="K100" s="5"/>
      <c r="L100" s="5"/>
    </row>
    <row r="101" spans="4:12" s="7" customFormat="1" ht="15.75">
      <c r="D101" s="8"/>
      <c r="E101" s="5"/>
      <c r="F101" s="5"/>
      <c r="G101" s="5"/>
      <c r="H101" s="5"/>
      <c r="I101" s="5"/>
      <c r="K101" s="5"/>
      <c r="L101" s="5"/>
    </row>
    <row r="102" spans="4:12" s="7" customFormat="1" ht="15.75">
      <c r="D102" s="8"/>
      <c r="E102" s="5"/>
      <c r="F102" s="5"/>
      <c r="G102" s="5"/>
      <c r="H102" s="5"/>
      <c r="I102" s="5"/>
      <c r="K102" s="5"/>
      <c r="L102" s="5"/>
    </row>
    <row r="103" spans="4:12" s="7" customFormat="1" ht="15.75">
      <c r="D103" s="8"/>
      <c r="E103" s="5"/>
      <c r="F103" s="5"/>
      <c r="G103" s="5"/>
      <c r="H103" s="5"/>
      <c r="I103" s="5"/>
      <c r="K103" s="5"/>
      <c r="L103" s="5"/>
    </row>
    <row r="104" spans="4:12" s="7" customFormat="1" ht="15.75">
      <c r="D104" s="8"/>
      <c r="E104" s="5"/>
      <c r="F104" s="5"/>
      <c r="G104" s="5"/>
      <c r="H104" s="5"/>
      <c r="I104" s="5"/>
      <c r="K104" s="5"/>
      <c r="L104" s="5"/>
    </row>
    <row r="105" spans="4:12" s="7" customFormat="1" ht="15.75">
      <c r="D105" s="8"/>
      <c r="E105" s="5"/>
      <c r="F105" s="5"/>
      <c r="G105" s="5"/>
      <c r="H105" s="5"/>
      <c r="I105" s="5"/>
      <c r="K105" s="5"/>
      <c r="L105" s="5"/>
    </row>
    <row r="106" spans="4:12" s="7" customFormat="1" ht="15.75">
      <c r="D106" s="8"/>
      <c r="E106" s="5"/>
      <c r="F106" s="5"/>
      <c r="G106" s="5"/>
      <c r="H106" s="5"/>
      <c r="I106" s="5"/>
      <c r="K106" s="5"/>
      <c r="L106" s="5"/>
    </row>
    <row r="107" spans="4:12" s="7" customFormat="1" ht="15.75">
      <c r="D107" s="8"/>
      <c r="E107" s="5"/>
      <c r="F107" s="5"/>
      <c r="G107" s="5"/>
      <c r="H107" s="5"/>
      <c r="I107" s="5"/>
      <c r="K107" s="5"/>
      <c r="L107" s="5"/>
    </row>
    <row r="108" spans="4:12" s="7" customFormat="1" ht="15.75">
      <c r="D108" s="8"/>
      <c r="E108" s="5"/>
      <c r="F108" s="5"/>
      <c r="G108" s="5"/>
      <c r="H108" s="5"/>
      <c r="I108" s="5"/>
      <c r="K108" s="5"/>
      <c r="L108" s="5"/>
    </row>
    <row r="109" spans="4:12" s="7" customFormat="1" ht="15.75">
      <c r="D109" s="8"/>
      <c r="E109" s="5"/>
      <c r="F109" s="5"/>
      <c r="G109" s="5"/>
      <c r="H109" s="5"/>
      <c r="I109" s="5"/>
      <c r="K109" s="5"/>
      <c r="L109" s="5"/>
    </row>
    <row r="110" spans="4:12" s="7" customFormat="1" ht="15.75">
      <c r="D110" s="8"/>
      <c r="E110" s="5"/>
      <c r="F110" s="5"/>
      <c r="G110" s="5"/>
      <c r="H110" s="5"/>
      <c r="I110" s="5"/>
      <c r="K110" s="5"/>
      <c r="L110" s="5"/>
    </row>
    <row r="111" spans="4:12" s="7" customFormat="1" ht="15.75">
      <c r="D111" s="8"/>
      <c r="E111" s="5"/>
      <c r="F111" s="5"/>
      <c r="G111" s="5"/>
      <c r="H111" s="5"/>
      <c r="I111" s="5"/>
      <c r="K111" s="5"/>
      <c r="L111" s="5"/>
    </row>
    <row r="112" spans="4:12" s="7" customFormat="1" ht="15.75">
      <c r="D112" s="8"/>
      <c r="E112" s="5"/>
      <c r="F112" s="5"/>
      <c r="G112" s="5"/>
      <c r="H112" s="5"/>
      <c r="I112" s="5"/>
      <c r="K112" s="5"/>
      <c r="L112" s="5"/>
    </row>
    <row r="113" spans="4:12" s="7" customFormat="1" ht="15.75">
      <c r="D113" s="8"/>
      <c r="E113" s="5"/>
      <c r="F113" s="5"/>
      <c r="G113" s="5"/>
      <c r="H113" s="5"/>
      <c r="I113" s="5"/>
      <c r="K113" s="5"/>
      <c r="L113" s="5"/>
    </row>
    <row r="114" spans="4:12" s="7" customFormat="1" ht="15.75">
      <c r="D114" s="8"/>
      <c r="E114" s="5"/>
      <c r="F114" s="5"/>
      <c r="G114" s="5"/>
      <c r="H114" s="5"/>
      <c r="I114" s="5"/>
      <c r="K114" s="5"/>
      <c r="L114" s="5"/>
    </row>
    <row r="115" spans="4:12" s="7" customFormat="1" ht="15.75">
      <c r="D115" s="8"/>
      <c r="E115" s="5"/>
      <c r="F115" s="5"/>
      <c r="G115" s="5"/>
      <c r="H115" s="5"/>
      <c r="I115" s="5"/>
      <c r="K115" s="5"/>
      <c r="L115" s="5"/>
    </row>
    <row r="116" spans="4:12" s="7" customFormat="1" ht="15.75">
      <c r="D116" s="8"/>
      <c r="E116" s="5"/>
      <c r="F116" s="5"/>
      <c r="G116" s="5"/>
      <c r="H116" s="5"/>
      <c r="I116" s="5"/>
      <c r="K116" s="5"/>
      <c r="L116" s="5"/>
    </row>
    <row r="117" spans="4:12" s="7" customFormat="1" ht="15.75">
      <c r="D117" s="8"/>
      <c r="E117" s="5"/>
      <c r="F117" s="5"/>
      <c r="G117" s="5"/>
      <c r="H117" s="5"/>
      <c r="I117" s="5"/>
      <c r="K117" s="5"/>
      <c r="L117" s="5"/>
    </row>
    <row r="118" spans="4:12" s="7" customFormat="1" ht="15.75">
      <c r="D118" s="8"/>
      <c r="E118" s="5"/>
      <c r="F118" s="5"/>
      <c r="G118" s="5"/>
      <c r="H118" s="5"/>
      <c r="I118" s="5"/>
      <c r="K118" s="5"/>
      <c r="L118" s="5"/>
    </row>
    <row r="119" spans="4:12" s="7" customFormat="1" ht="15.75">
      <c r="D119" s="8"/>
      <c r="E119" s="5"/>
      <c r="F119" s="5"/>
      <c r="G119" s="5"/>
      <c r="H119" s="5"/>
      <c r="I119" s="5"/>
      <c r="K119" s="5"/>
      <c r="L119" s="5"/>
    </row>
    <row r="120" spans="4:12" s="7" customFormat="1" ht="15.75">
      <c r="D120" s="8"/>
      <c r="E120" s="5"/>
      <c r="F120" s="5"/>
      <c r="G120" s="5"/>
      <c r="H120" s="5"/>
      <c r="I120" s="5"/>
      <c r="K120" s="5"/>
      <c r="L120" s="5"/>
    </row>
    <row r="121" spans="4:12" s="7" customFormat="1" ht="15.75">
      <c r="D121" s="8"/>
      <c r="E121" s="5"/>
      <c r="F121" s="5"/>
      <c r="G121" s="5"/>
      <c r="H121" s="5"/>
      <c r="I121" s="5"/>
      <c r="K121" s="5"/>
      <c r="L121" s="5"/>
    </row>
    <row r="122" spans="4:12" s="7" customFormat="1" ht="15.75">
      <c r="D122" s="8"/>
      <c r="E122" s="5"/>
      <c r="F122" s="5"/>
      <c r="G122" s="5"/>
      <c r="H122" s="5"/>
      <c r="I122" s="5"/>
      <c r="K122" s="5"/>
      <c r="L122" s="5"/>
    </row>
    <row r="123" spans="4:12" s="7" customFormat="1" ht="15.75">
      <c r="D123" s="8"/>
      <c r="E123" s="5"/>
      <c r="F123" s="5"/>
      <c r="G123" s="5"/>
      <c r="H123" s="5"/>
      <c r="I123" s="5"/>
      <c r="K123" s="5"/>
      <c r="L123" s="5"/>
    </row>
    <row r="124" spans="4:12" s="7" customFormat="1" ht="15.75">
      <c r="D124" s="8"/>
      <c r="E124" s="5"/>
      <c r="F124" s="5"/>
      <c r="G124" s="5"/>
      <c r="H124" s="5"/>
      <c r="I124" s="5"/>
      <c r="K124" s="5"/>
      <c r="L124" s="5"/>
    </row>
    <row r="125" spans="4:12" s="7" customFormat="1" ht="15.75">
      <c r="D125" s="8"/>
      <c r="E125" s="5"/>
      <c r="F125" s="5"/>
      <c r="G125" s="5"/>
      <c r="H125" s="5"/>
      <c r="I125" s="5"/>
      <c r="K125" s="5"/>
      <c r="L125" s="5"/>
    </row>
    <row r="126" spans="4:12" s="7" customFormat="1" ht="15.75">
      <c r="D126" s="8"/>
      <c r="E126" s="5"/>
      <c r="F126" s="5"/>
      <c r="G126" s="5"/>
      <c r="H126" s="5"/>
      <c r="I126" s="5"/>
      <c r="K126" s="5"/>
      <c r="L126" s="5"/>
    </row>
    <row r="127" spans="4:12" s="7" customFormat="1" ht="15.75">
      <c r="D127" s="8"/>
      <c r="E127" s="5"/>
      <c r="F127" s="5"/>
      <c r="G127" s="5"/>
      <c r="H127" s="5"/>
      <c r="I127" s="5"/>
      <c r="K127" s="5"/>
      <c r="L127" s="5"/>
    </row>
    <row r="128" spans="4:12" s="7" customFormat="1" ht="15.75">
      <c r="D128" s="8"/>
      <c r="E128" s="5"/>
      <c r="F128" s="5"/>
      <c r="G128" s="5"/>
      <c r="H128" s="5"/>
      <c r="I128" s="5"/>
      <c r="K128" s="5"/>
      <c r="L128" s="5"/>
    </row>
    <row r="129" spans="4:12" s="7" customFormat="1" ht="15.75">
      <c r="D129" s="8"/>
      <c r="E129" s="5"/>
      <c r="F129" s="5"/>
      <c r="G129" s="5"/>
      <c r="H129" s="5"/>
      <c r="I129" s="5"/>
      <c r="K129" s="5"/>
      <c r="L129" s="5"/>
    </row>
    <row r="130" spans="4:12" s="7" customFormat="1" ht="15.75">
      <c r="D130" s="8"/>
      <c r="E130" s="5"/>
      <c r="F130" s="5"/>
      <c r="G130" s="5"/>
      <c r="H130" s="5"/>
      <c r="I130" s="5"/>
      <c r="K130" s="5"/>
      <c r="L130" s="5"/>
    </row>
    <row r="131" spans="4:12" s="7" customFormat="1" ht="15.75">
      <c r="D131" s="8"/>
      <c r="E131" s="5"/>
      <c r="F131" s="5"/>
      <c r="G131" s="5"/>
      <c r="H131" s="5"/>
      <c r="I131" s="5"/>
      <c r="K131" s="5"/>
      <c r="L131" s="5"/>
    </row>
    <row r="132" spans="4:12" s="7" customFormat="1" ht="15.75">
      <c r="D132" s="8"/>
      <c r="E132" s="5"/>
      <c r="F132" s="5"/>
      <c r="G132" s="5"/>
      <c r="H132" s="5"/>
      <c r="I132" s="5"/>
      <c r="K132" s="5"/>
      <c r="L132" s="5"/>
    </row>
    <row r="133" spans="4:12" s="7" customFormat="1" ht="15.75">
      <c r="D133" s="8"/>
      <c r="E133" s="5"/>
      <c r="F133" s="5"/>
      <c r="G133" s="5"/>
      <c r="H133" s="5"/>
      <c r="I133" s="5"/>
      <c r="K133" s="5"/>
      <c r="L133" s="5"/>
    </row>
    <row r="134" spans="4:12" s="7" customFormat="1" ht="15.75">
      <c r="D134" s="8"/>
      <c r="E134" s="5"/>
      <c r="F134" s="5"/>
      <c r="G134" s="5"/>
      <c r="H134" s="5"/>
      <c r="I134" s="5"/>
      <c r="K134" s="5"/>
      <c r="L134" s="5"/>
    </row>
    <row r="135" spans="4:12" s="7" customFormat="1" ht="15.75">
      <c r="D135" s="8"/>
      <c r="E135" s="5"/>
      <c r="F135" s="5"/>
      <c r="G135" s="5"/>
      <c r="H135" s="5"/>
      <c r="I135" s="5"/>
      <c r="K135" s="5"/>
      <c r="L135" s="5"/>
    </row>
    <row r="136" spans="4:12" s="7" customFormat="1" ht="15.75">
      <c r="D136" s="8"/>
      <c r="E136" s="5"/>
      <c r="F136" s="5"/>
      <c r="G136" s="5"/>
      <c r="H136" s="5"/>
      <c r="I136" s="5"/>
      <c r="K136" s="5"/>
      <c r="L136" s="5"/>
    </row>
    <row r="137" spans="4:12" s="7" customFormat="1" ht="15.75">
      <c r="D137" s="8"/>
      <c r="E137" s="5"/>
      <c r="F137" s="5"/>
      <c r="G137" s="5"/>
      <c r="H137" s="5"/>
      <c r="I137" s="5"/>
      <c r="K137" s="5"/>
      <c r="L137" s="5"/>
    </row>
    <row r="138" spans="4:12" s="7" customFormat="1" ht="15.75">
      <c r="D138" s="8"/>
      <c r="E138" s="5"/>
      <c r="F138" s="5"/>
      <c r="G138" s="5"/>
      <c r="H138" s="5"/>
      <c r="I138" s="5"/>
      <c r="K138" s="5"/>
      <c r="L138" s="5"/>
    </row>
    <row r="139" spans="4:12" s="7" customFormat="1" ht="15.75">
      <c r="D139" s="8"/>
      <c r="E139" s="5"/>
      <c r="F139" s="5"/>
      <c r="G139" s="5"/>
      <c r="H139" s="5"/>
      <c r="I139" s="5"/>
      <c r="K139" s="5"/>
      <c r="L139" s="5"/>
    </row>
    <row r="140" spans="4:12" s="7" customFormat="1" ht="15.75">
      <c r="D140" s="8"/>
      <c r="E140" s="5"/>
      <c r="F140" s="5"/>
      <c r="G140" s="5"/>
      <c r="H140" s="5"/>
      <c r="I140" s="5"/>
      <c r="K140" s="5"/>
      <c r="L140" s="5"/>
    </row>
    <row r="141" spans="4:12" s="7" customFormat="1" ht="15.75">
      <c r="D141" s="8"/>
      <c r="E141" s="5"/>
      <c r="F141" s="5"/>
      <c r="G141" s="5"/>
      <c r="H141" s="5"/>
      <c r="I141" s="5"/>
      <c r="K141" s="5"/>
      <c r="L141" s="5"/>
    </row>
    <row r="142" spans="4:12" s="7" customFormat="1" ht="15.75">
      <c r="D142" s="8"/>
      <c r="E142" s="5"/>
      <c r="F142" s="5"/>
      <c r="G142" s="5"/>
      <c r="H142" s="5"/>
      <c r="I142" s="5"/>
      <c r="K142" s="5"/>
      <c r="L142" s="5"/>
    </row>
    <row r="143" spans="4:12" s="7" customFormat="1" ht="15.75">
      <c r="D143" s="8"/>
      <c r="E143" s="5"/>
      <c r="F143" s="5"/>
      <c r="G143" s="5"/>
      <c r="H143" s="5"/>
      <c r="I143" s="5"/>
      <c r="K143" s="5"/>
      <c r="L143" s="5"/>
    </row>
    <row r="144" spans="4:12" s="7" customFormat="1" ht="15.75">
      <c r="D144" s="8"/>
      <c r="E144" s="5"/>
      <c r="F144" s="5"/>
      <c r="G144" s="5"/>
      <c r="H144" s="5"/>
      <c r="I144" s="5"/>
      <c r="K144" s="5"/>
      <c r="L144" s="5"/>
    </row>
    <row r="145" spans="4:12" s="7" customFormat="1" ht="15.75">
      <c r="D145" s="8"/>
      <c r="E145" s="5"/>
      <c r="F145" s="5"/>
      <c r="G145" s="5"/>
      <c r="H145" s="5"/>
      <c r="I145" s="5"/>
      <c r="K145" s="5"/>
      <c r="L145" s="5"/>
    </row>
    <row r="146" spans="4:12" s="7" customFormat="1" ht="15.75">
      <c r="D146" s="8"/>
      <c r="E146" s="5"/>
      <c r="F146" s="5"/>
      <c r="G146" s="5"/>
      <c r="H146" s="5"/>
      <c r="I146" s="5"/>
      <c r="K146" s="5"/>
      <c r="L146" s="5"/>
    </row>
    <row r="147" spans="4:12" s="7" customFormat="1" ht="15.75">
      <c r="D147" s="8"/>
      <c r="E147" s="5"/>
      <c r="F147" s="5"/>
      <c r="G147" s="5"/>
      <c r="H147" s="5"/>
      <c r="I147" s="5"/>
      <c r="K147" s="5"/>
      <c r="L147" s="5"/>
    </row>
    <row r="148" spans="4:12" s="7" customFormat="1" ht="15.75">
      <c r="D148" s="8"/>
      <c r="E148" s="5"/>
      <c r="F148" s="5"/>
      <c r="G148" s="5"/>
      <c r="H148" s="5"/>
      <c r="I148" s="5"/>
      <c r="K148" s="5"/>
      <c r="L148" s="5"/>
    </row>
    <row r="149" spans="4:12" s="7" customFormat="1" ht="15.75">
      <c r="D149" s="8"/>
      <c r="E149" s="5"/>
      <c r="F149" s="5"/>
      <c r="G149" s="5"/>
      <c r="H149" s="5"/>
      <c r="I149" s="5"/>
      <c r="K149" s="5"/>
      <c r="L149" s="5"/>
    </row>
    <row r="150" spans="4:12" s="7" customFormat="1" ht="15.75">
      <c r="D150" s="8"/>
      <c r="E150" s="5"/>
      <c r="F150" s="5"/>
      <c r="G150" s="5"/>
      <c r="H150" s="5"/>
      <c r="I150" s="5"/>
      <c r="K150" s="5"/>
      <c r="L150" s="5"/>
    </row>
    <row r="151" spans="4:12" s="7" customFormat="1" ht="15.75">
      <c r="D151" s="8"/>
      <c r="E151" s="5"/>
      <c r="F151" s="5"/>
      <c r="G151" s="5"/>
      <c r="H151" s="5"/>
      <c r="I151" s="5"/>
      <c r="K151" s="5"/>
      <c r="L151" s="5"/>
    </row>
    <row r="152" spans="4:12" s="7" customFormat="1" ht="15.75">
      <c r="D152" s="8"/>
      <c r="E152" s="5"/>
      <c r="F152" s="5"/>
      <c r="G152" s="5"/>
      <c r="H152" s="5"/>
      <c r="I152" s="5"/>
      <c r="K152" s="5"/>
      <c r="L152" s="5"/>
    </row>
    <row r="153" spans="4:12" s="7" customFormat="1" ht="15.75">
      <c r="D153" s="8"/>
      <c r="E153" s="5"/>
      <c r="F153" s="5"/>
      <c r="G153" s="5"/>
      <c r="H153" s="5"/>
      <c r="I153" s="5"/>
      <c r="K153" s="5"/>
      <c r="L153" s="5"/>
    </row>
    <row r="154" spans="4:12" s="7" customFormat="1" ht="15.75">
      <c r="D154" s="8"/>
      <c r="E154" s="5"/>
      <c r="F154" s="5"/>
      <c r="G154" s="5"/>
      <c r="H154" s="5"/>
      <c r="I154" s="5"/>
      <c r="K154" s="5"/>
      <c r="L154" s="5"/>
    </row>
    <row r="155" spans="4:12" s="7" customFormat="1" ht="15.75">
      <c r="D155" s="8"/>
      <c r="E155" s="5"/>
      <c r="F155" s="5"/>
      <c r="G155" s="5"/>
      <c r="H155" s="5"/>
      <c r="I155" s="5"/>
      <c r="K155" s="5"/>
      <c r="L155" s="5"/>
    </row>
    <row r="156" spans="4:12" s="7" customFormat="1" ht="15.75">
      <c r="D156" s="8"/>
      <c r="E156" s="5"/>
      <c r="F156" s="5"/>
      <c r="G156" s="5"/>
      <c r="H156" s="5"/>
      <c r="I156" s="5"/>
      <c r="K156" s="5"/>
      <c r="L156" s="5"/>
    </row>
    <row r="157" spans="4:12" s="7" customFormat="1" ht="15.75">
      <c r="D157" s="8"/>
      <c r="E157" s="5"/>
      <c r="F157" s="5"/>
      <c r="G157" s="5"/>
      <c r="H157" s="5"/>
      <c r="I157" s="5"/>
      <c r="K157" s="5"/>
      <c r="L157" s="5"/>
    </row>
    <row r="158" spans="4:12" s="7" customFormat="1" ht="15.75">
      <c r="D158" s="8"/>
      <c r="E158" s="5"/>
      <c r="F158" s="5"/>
      <c r="G158" s="5"/>
      <c r="H158" s="5"/>
      <c r="I158" s="5"/>
      <c r="K158" s="5"/>
      <c r="L158" s="5"/>
    </row>
    <row r="159" spans="4:9" s="7" customFormat="1" ht="15.75">
      <c r="D159" s="8"/>
      <c r="E159" s="5"/>
      <c r="F159" s="5"/>
      <c r="G159" s="5"/>
      <c r="H159" s="5"/>
      <c r="I159" s="5"/>
    </row>
    <row r="160" spans="4:9" s="7" customFormat="1" ht="15.75">
      <c r="D160" s="8"/>
      <c r="E160" s="5"/>
      <c r="F160" s="5"/>
      <c r="G160" s="5"/>
      <c r="H160" s="5"/>
      <c r="I160" s="5"/>
    </row>
    <row r="161" spans="4:9" s="7" customFormat="1" ht="15.75">
      <c r="D161" s="8"/>
      <c r="E161" s="5"/>
      <c r="F161" s="5"/>
      <c r="G161" s="5"/>
      <c r="H161" s="5"/>
      <c r="I161" s="5"/>
    </row>
    <row r="162" spans="4:9" s="7" customFormat="1" ht="15.75">
      <c r="D162" s="8"/>
      <c r="E162" s="5"/>
      <c r="F162" s="5"/>
      <c r="G162" s="5"/>
      <c r="H162" s="5"/>
      <c r="I162" s="5"/>
    </row>
    <row r="163" spans="4:9" s="7" customFormat="1" ht="15.75">
      <c r="D163" s="8"/>
      <c r="E163" s="5"/>
      <c r="F163" s="5"/>
      <c r="G163" s="5"/>
      <c r="H163" s="5"/>
      <c r="I163" s="5"/>
    </row>
    <row r="164" spans="4:9" s="7" customFormat="1" ht="15.75">
      <c r="D164" s="8"/>
      <c r="E164" s="5"/>
      <c r="F164" s="5"/>
      <c r="G164" s="5"/>
      <c r="H164" s="5"/>
      <c r="I164" s="5"/>
    </row>
    <row r="165" spans="4:9" s="7" customFormat="1" ht="15.75">
      <c r="D165" s="8"/>
      <c r="E165" s="5"/>
      <c r="F165" s="5"/>
      <c r="G165" s="5"/>
      <c r="H165" s="5"/>
      <c r="I165" s="5"/>
    </row>
    <row r="166" spans="4:9" s="7" customFormat="1" ht="15.75">
      <c r="D166" s="8"/>
      <c r="E166" s="5"/>
      <c r="F166" s="5"/>
      <c r="G166" s="5"/>
      <c r="H166" s="5"/>
      <c r="I166" s="5"/>
    </row>
    <row r="167" spans="4:9" s="7" customFormat="1" ht="15.75">
      <c r="D167" s="8"/>
      <c r="E167" s="5"/>
      <c r="F167" s="5"/>
      <c r="G167" s="5"/>
      <c r="H167" s="5"/>
      <c r="I167" s="5"/>
    </row>
    <row r="168" spans="4:9" s="7" customFormat="1" ht="15.75">
      <c r="D168" s="8"/>
      <c r="E168" s="5"/>
      <c r="F168" s="5"/>
      <c r="G168" s="5"/>
      <c r="H168" s="5"/>
      <c r="I168" s="5"/>
    </row>
    <row r="169" spans="4:9" s="7" customFormat="1" ht="15.75">
      <c r="D169" s="8"/>
      <c r="E169" s="5"/>
      <c r="F169" s="5"/>
      <c r="G169" s="5"/>
      <c r="H169" s="5"/>
      <c r="I169" s="5"/>
    </row>
    <row r="170" spans="4:9" s="7" customFormat="1" ht="15.75">
      <c r="D170" s="8"/>
      <c r="E170" s="5"/>
      <c r="F170" s="5"/>
      <c r="G170" s="5"/>
      <c r="H170" s="5"/>
      <c r="I170" s="5"/>
    </row>
    <row r="171" spans="4:9" s="7" customFormat="1" ht="15.75">
      <c r="D171" s="8"/>
      <c r="E171" s="5"/>
      <c r="F171" s="5"/>
      <c r="G171" s="5"/>
      <c r="H171" s="5"/>
      <c r="I171" s="5"/>
    </row>
    <row r="172" spans="4:9" s="7" customFormat="1" ht="15.75">
      <c r="D172" s="8"/>
      <c r="E172" s="5"/>
      <c r="F172" s="5"/>
      <c r="G172" s="5"/>
      <c r="H172" s="5"/>
      <c r="I172" s="5"/>
    </row>
    <row r="173" spans="4:9" s="7" customFormat="1" ht="15.75">
      <c r="D173" s="8"/>
      <c r="E173" s="5"/>
      <c r="F173" s="5"/>
      <c r="G173" s="5"/>
      <c r="H173" s="5"/>
      <c r="I173" s="5"/>
    </row>
    <row r="174" spans="4:9" s="7" customFormat="1" ht="15.75">
      <c r="D174" s="8"/>
      <c r="E174" s="5"/>
      <c r="F174" s="5"/>
      <c r="G174" s="5"/>
      <c r="H174" s="5"/>
      <c r="I174" s="5"/>
    </row>
    <row r="175" spans="4:9" s="7" customFormat="1" ht="15.75">
      <c r="D175" s="8"/>
      <c r="E175" s="5"/>
      <c r="F175" s="5"/>
      <c r="G175" s="5"/>
      <c r="H175" s="5"/>
      <c r="I175" s="5"/>
    </row>
    <row r="176" spans="4:9" s="7" customFormat="1" ht="15.75">
      <c r="D176" s="8"/>
      <c r="E176" s="5"/>
      <c r="F176" s="5"/>
      <c r="G176" s="5"/>
      <c r="H176" s="5"/>
      <c r="I176" s="5"/>
    </row>
    <row r="177" spans="4:9" s="7" customFormat="1" ht="15.75">
      <c r="D177" s="8"/>
      <c r="E177" s="5"/>
      <c r="F177" s="5"/>
      <c r="G177" s="5"/>
      <c r="H177" s="5"/>
      <c r="I177" s="5"/>
    </row>
    <row r="178" spans="4:9" s="7" customFormat="1" ht="15.75">
      <c r="D178" s="8"/>
      <c r="E178" s="5"/>
      <c r="F178" s="5"/>
      <c r="G178" s="5"/>
      <c r="H178" s="5"/>
      <c r="I178" s="5"/>
    </row>
    <row r="179" spans="4:9" s="7" customFormat="1" ht="15.75">
      <c r="D179" s="8"/>
      <c r="E179" s="5"/>
      <c r="F179" s="5"/>
      <c r="G179" s="5"/>
      <c r="H179" s="5"/>
      <c r="I179" s="5"/>
    </row>
    <row r="180" spans="4:9" s="7" customFormat="1" ht="15.75">
      <c r="D180" s="8"/>
      <c r="E180" s="5"/>
      <c r="F180" s="5"/>
      <c r="G180" s="5"/>
      <c r="H180" s="5"/>
      <c r="I180" s="5"/>
    </row>
    <row r="181" spans="4:9" s="7" customFormat="1" ht="15.75">
      <c r="D181" s="8"/>
      <c r="E181" s="5"/>
      <c r="F181" s="5"/>
      <c r="G181" s="5"/>
      <c r="H181" s="5"/>
      <c r="I181" s="5"/>
    </row>
    <row r="182" spans="4:9" s="7" customFormat="1" ht="15.75">
      <c r="D182" s="8"/>
      <c r="E182" s="5"/>
      <c r="F182" s="5"/>
      <c r="G182" s="5"/>
      <c r="H182" s="5"/>
      <c r="I182" s="5"/>
    </row>
    <row r="183" spans="4:9" s="7" customFormat="1" ht="15.75">
      <c r="D183" s="8"/>
      <c r="E183" s="5"/>
      <c r="F183" s="5"/>
      <c r="G183" s="5"/>
      <c r="H183" s="5"/>
      <c r="I183" s="5"/>
    </row>
    <row r="184" spans="4:9" s="7" customFormat="1" ht="15.75">
      <c r="D184" s="8"/>
      <c r="E184" s="5"/>
      <c r="F184" s="5"/>
      <c r="G184" s="5"/>
      <c r="H184" s="5"/>
      <c r="I184" s="5"/>
    </row>
    <row r="185" spans="4:9" s="7" customFormat="1" ht="15.75">
      <c r="D185" s="8"/>
      <c r="E185" s="5"/>
      <c r="F185" s="5"/>
      <c r="G185" s="5"/>
      <c r="H185" s="5"/>
      <c r="I185" s="5"/>
    </row>
    <row r="186" spans="4:9" s="7" customFormat="1" ht="15.75">
      <c r="D186" s="8"/>
      <c r="E186" s="5"/>
      <c r="F186" s="5"/>
      <c r="G186" s="5"/>
      <c r="H186" s="5"/>
      <c r="I186" s="5"/>
    </row>
    <row r="187" spans="4:9" s="7" customFormat="1" ht="15.75">
      <c r="D187" s="8"/>
      <c r="E187" s="5"/>
      <c r="F187" s="5"/>
      <c r="G187" s="5"/>
      <c r="H187" s="5"/>
      <c r="I187" s="5"/>
    </row>
    <row r="188" spans="4:9" s="7" customFormat="1" ht="15.75">
      <c r="D188" s="8"/>
      <c r="E188" s="5"/>
      <c r="F188" s="5"/>
      <c r="G188" s="5"/>
      <c r="H188" s="5"/>
      <c r="I188" s="5"/>
    </row>
    <row r="189" spans="4:9" s="7" customFormat="1" ht="15.75">
      <c r="D189" s="8"/>
      <c r="E189" s="5"/>
      <c r="F189" s="5"/>
      <c r="G189" s="5"/>
      <c r="H189" s="5"/>
      <c r="I189" s="5"/>
    </row>
    <row r="190" spans="4:9" s="7" customFormat="1" ht="15.75">
      <c r="D190" s="8"/>
      <c r="E190" s="5"/>
      <c r="F190" s="5"/>
      <c r="G190" s="5"/>
      <c r="H190" s="5"/>
      <c r="I190" s="5"/>
    </row>
    <row r="191" spans="4:9" s="7" customFormat="1" ht="15.75">
      <c r="D191" s="8"/>
      <c r="E191" s="5"/>
      <c r="F191" s="5"/>
      <c r="G191" s="5"/>
      <c r="H191" s="5"/>
      <c r="I191" s="5"/>
    </row>
    <row r="192" spans="4:9" s="7" customFormat="1" ht="15.75">
      <c r="D192" s="8"/>
      <c r="E192" s="5"/>
      <c r="F192" s="5"/>
      <c r="G192" s="5"/>
      <c r="H192" s="5"/>
      <c r="I192" s="5"/>
    </row>
    <row r="193" spans="4:9" s="7" customFormat="1" ht="15.75">
      <c r="D193" s="8"/>
      <c r="E193" s="5"/>
      <c r="F193" s="5"/>
      <c r="G193" s="5"/>
      <c r="H193" s="5"/>
      <c r="I193" s="5"/>
    </row>
    <row r="194" spans="4:9" s="7" customFormat="1" ht="15.75">
      <c r="D194" s="8"/>
      <c r="E194" s="5"/>
      <c r="F194" s="5"/>
      <c r="G194" s="5"/>
      <c r="H194" s="5"/>
      <c r="I194" s="5"/>
    </row>
    <row r="195" spans="4:9" s="7" customFormat="1" ht="15.75">
      <c r="D195" s="8"/>
      <c r="E195" s="5"/>
      <c r="F195" s="5"/>
      <c r="G195" s="5"/>
      <c r="H195" s="5"/>
      <c r="I195" s="5"/>
    </row>
    <row r="196" spans="4:9" s="7" customFormat="1" ht="15.75">
      <c r="D196" s="8"/>
      <c r="E196" s="5"/>
      <c r="F196" s="5"/>
      <c r="G196" s="5"/>
      <c r="H196" s="5"/>
      <c r="I196" s="5"/>
    </row>
    <row r="197" spans="4:9" s="7" customFormat="1" ht="15.75">
      <c r="D197" s="8"/>
      <c r="E197" s="5"/>
      <c r="F197" s="5"/>
      <c r="G197" s="5"/>
      <c r="H197" s="5"/>
      <c r="I197" s="5"/>
    </row>
    <row r="198" spans="4:9" s="7" customFormat="1" ht="15.75">
      <c r="D198" s="8"/>
      <c r="E198" s="5"/>
      <c r="F198" s="5"/>
      <c r="G198" s="5"/>
      <c r="H198" s="5"/>
      <c r="I198" s="5"/>
    </row>
    <row r="199" spans="4:9" s="7" customFormat="1" ht="15.75">
      <c r="D199" s="8"/>
      <c r="E199" s="5"/>
      <c r="F199" s="5"/>
      <c r="G199" s="5"/>
      <c r="H199" s="5"/>
      <c r="I199" s="5"/>
    </row>
    <row r="200" spans="4:9" s="7" customFormat="1" ht="15.75">
      <c r="D200" s="8"/>
      <c r="E200" s="5"/>
      <c r="F200" s="5"/>
      <c r="G200" s="5"/>
      <c r="H200" s="5"/>
      <c r="I200" s="5"/>
    </row>
    <row r="201" spans="4:9" s="7" customFormat="1" ht="15.75">
      <c r="D201" s="8"/>
      <c r="E201" s="5"/>
      <c r="F201" s="5"/>
      <c r="G201" s="5"/>
      <c r="H201" s="5"/>
      <c r="I201" s="5"/>
    </row>
    <row r="202" spans="4:9" s="7" customFormat="1" ht="15.75">
      <c r="D202" s="8"/>
      <c r="E202" s="5"/>
      <c r="F202" s="5"/>
      <c r="G202" s="5"/>
      <c r="H202" s="5"/>
      <c r="I202" s="5"/>
    </row>
    <row r="203" spans="4:9" s="7" customFormat="1" ht="15.75">
      <c r="D203" s="8"/>
      <c r="E203" s="5"/>
      <c r="F203" s="5"/>
      <c r="G203" s="5"/>
      <c r="H203" s="5"/>
      <c r="I203" s="5"/>
    </row>
    <row r="204" spans="4:9" s="7" customFormat="1" ht="15.75">
      <c r="D204" s="8"/>
      <c r="E204" s="5"/>
      <c r="F204" s="5"/>
      <c r="G204" s="5"/>
      <c r="H204" s="5"/>
      <c r="I204" s="5"/>
    </row>
    <row r="205" spans="4:9" s="7" customFormat="1" ht="15.75">
      <c r="D205" s="8"/>
      <c r="E205" s="5"/>
      <c r="F205" s="5"/>
      <c r="G205" s="5"/>
      <c r="H205" s="5"/>
      <c r="I205" s="5"/>
    </row>
    <row r="206" spans="4:9" s="7" customFormat="1" ht="15.75">
      <c r="D206" s="8"/>
      <c r="E206" s="5"/>
      <c r="F206" s="5"/>
      <c r="G206" s="5"/>
      <c r="H206" s="5"/>
      <c r="I206" s="5"/>
    </row>
    <row r="207" spans="4:9" s="7" customFormat="1" ht="15.75">
      <c r="D207" s="8"/>
      <c r="E207" s="5"/>
      <c r="F207" s="5"/>
      <c r="G207" s="5"/>
      <c r="H207" s="5"/>
      <c r="I207" s="5"/>
    </row>
    <row r="208" spans="4:9" s="7" customFormat="1" ht="15.75">
      <c r="D208" s="8"/>
      <c r="E208" s="5"/>
      <c r="F208" s="5"/>
      <c r="G208" s="5"/>
      <c r="H208" s="5"/>
      <c r="I208" s="5"/>
    </row>
    <row r="209" spans="4:9" s="7" customFormat="1" ht="15.75">
      <c r="D209" s="8"/>
      <c r="E209" s="5"/>
      <c r="F209" s="5"/>
      <c r="G209" s="5"/>
      <c r="H209" s="5"/>
      <c r="I209" s="5"/>
    </row>
    <row r="210" spans="4:9" s="7" customFormat="1" ht="15.75">
      <c r="D210" s="8"/>
      <c r="E210" s="5"/>
      <c r="F210" s="5"/>
      <c r="G210" s="5"/>
      <c r="H210" s="5"/>
      <c r="I210" s="5"/>
    </row>
    <row r="211" spans="4:9" s="7" customFormat="1" ht="15.75">
      <c r="D211" s="8"/>
      <c r="E211" s="5"/>
      <c r="F211" s="5"/>
      <c r="G211" s="5"/>
      <c r="H211" s="5"/>
      <c r="I211" s="5"/>
    </row>
    <row r="212" spans="4:9" s="7" customFormat="1" ht="15.75">
      <c r="D212" s="8"/>
      <c r="E212" s="5"/>
      <c r="F212" s="5"/>
      <c r="G212" s="5"/>
      <c r="H212" s="5"/>
      <c r="I212" s="5"/>
    </row>
    <row r="213" spans="4:9" s="7" customFormat="1" ht="15.75">
      <c r="D213" s="8"/>
      <c r="E213" s="5"/>
      <c r="F213" s="5"/>
      <c r="G213" s="5"/>
      <c r="H213" s="5"/>
      <c r="I213" s="5"/>
    </row>
    <row r="214" spans="4:9" s="7" customFormat="1" ht="15.75">
      <c r="D214" s="8"/>
      <c r="E214" s="5"/>
      <c r="F214" s="5"/>
      <c r="G214" s="5"/>
      <c r="H214" s="5"/>
      <c r="I214" s="5"/>
    </row>
    <row r="215" spans="4:9" s="7" customFormat="1" ht="15.75">
      <c r="D215" s="8"/>
      <c r="E215" s="5"/>
      <c r="F215" s="5"/>
      <c r="G215" s="5"/>
      <c r="H215" s="5"/>
      <c r="I215" s="5"/>
    </row>
    <row r="216" spans="4:9" s="7" customFormat="1" ht="15.75">
      <c r="D216" s="8"/>
      <c r="E216" s="5"/>
      <c r="F216" s="5"/>
      <c r="G216" s="5"/>
      <c r="H216" s="5"/>
      <c r="I216" s="5"/>
    </row>
    <row r="217" spans="4:9" s="7" customFormat="1" ht="15.75">
      <c r="D217" s="8"/>
      <c r="E217" s="5"/>
      <c r="F217" s="5"/>
      <c r="G217" s="5"/>
      <c r="H217" s="5"/>
      <c r="I217" s="5"/>
    </row>
    <row r="218" spans="5:9" ht="15.75">
      <c r="E218" s="5"/>
      <c r="F218" s="5"/>
      <c r="G218" s="5"/>
      <c r="H218" s="5"/>
      <c r="I218" s="5"/>
    </row>
    <row r="219" spans="5:9" ht="15.75">
      <c r="E219" s="5"/>
      <c r="F219" s="5"/>
      <c r="G219" s="5"/>
      <c r="H219" s="5"/>
      <c r="I219" s="5"/>
    </row>
  </sheetData>
  <sheetProtection/>
  <mergeCells count="2">
    <mergeCell ref="A1:I1"/>
    <mergeCell ref="A2:I2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574218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alexa</cp:lastModifiedBy>
  <dcterms:created xsi:type="dcterms:W3CDTF">2010-10-12T14:00:20Z</dcterms:created>
  <dcterms:modified xsi:type="dcterms:W3CDTF">2013-04-10T11:56:20Z</dcterms:modified>
  <cp:category/>
  <cp:version/>
  <cp:contentType/>
  <cp:contentStatus/>
</cp:coreProperties>
</file>