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<sst xmlns="http://schemas.openxmlformats.org/spreadsheetml/2006/main" count="184" uniqueCount="107">
  <si>
    <t>№</t>
  </si>
  <si>
    <t>Класс</t>
  </si>
  <si>
    <t>Школа</t>
  </si>
  <si>
    <t>ФИО</t>
  </si>
  <si>
    <t>1 (3)</t>
  </si>
  <si>
    <t>9г</t>
  </si>
  <si>
    <t>9а</t>
  </si>
  <si>
    <t>9б</t>
  </si>
  <si>
    <t>-</t>
  </si>
  <si>
    <t>9в</t>
  </si>
  <si>
    <t>Манцевич Диана</t>
  </si>
  <si>
    <t>Шавейко Юлия</t>
  </si>
  <si>
    <t>Лапицкая Светлана</t>
  </si>
  <si>
    <t>Глотов Артем</t>
  </si>
  <si>
    <t>Ситкина Мария</t>
  </si>
  <si>
    <t>Федченков Илья</t>
  </si>
  <si>
    <t>Вашкевич Полина</t>
  </si>
  <si>
    <t>Микитчук Роберт</t>
  </si>
  <si>
    <t>Карпович Алина</t>
  </si>
  <si>
    <t>Карабанова Ксения</t>
  </si>
  <si>
    <t xml:space="preserve">2 (5) </t>
  </si>
  <si>
    <t xml:space="preserve">3 (6) </t>
  </si>
  <si>
    <t xml:space="preserve">4 (7) </t>
  </si>
  <si>
    <t>5 (7)</t>
  </si>
  <si>
    <t>6 (9)</t>
  </si>
  <si>
    <t>7 (9)</t>
  </si>
  <si>
    <t>∑ по трем</t>
  </si>
  <si>
    <t>∑ по всем</t>
  </si>
  <si>
    <t>Логовский Ян</t>
  </si>
  <si>
    <t>Чумаченко Денис</t>
  </si>
  <si>
    <t>Золоторевич Диана</t>
  </si>
  <si>
    <t>Самсоненко Владислава</t>
  </si>
  <si>
    <t>Рахамнчик Алексей</t>
  </si>
  <si>
    <t>Жуган Кирилл</t>
  </si>
  <si>
    <t>Туронок Павел</t>
  </si>
  <si>
    <t>Хромыч Андрей</t>
  </si>
  <si>
    <t>Василевский Сергей</t>
  </si>
  <si>
    <t>Филипович Виктория</t>
  </si>
  <si>
    <t>Лазюк Виктория</t>
  </si>
  <si>
    <t>Полузишов Никита</t>
  </si>
  <si>
    <t>Пешкур Илья</t>
  </si>
  <si>
    <t>9ит5</t>
  </si>
  <si>
    <t>гим 20</t>
  </si>
  <si>
    <t>Рашкевич Полина</t>
  </si>
  <si>
    <t>Палюхович Пётр</t>
  </si>
  <si>
    <t>Алина Александра</t>
  </si>
  <si>
    <t>Шаблинская Иветта</t>
  </si>
  <si>
    <t>Воронько Юлия</t>
  </si>
  <si>
    <t>Голенков Миколай</t>
  </si>
  <si>
    <t>гим 41</t>
  </si>
  <si>
    <t>гим 12</t>
  </si>
  <si>
    <t>гим 40</t>
  </si>
  <si>
    <t>гим 1</t>
  </si>
  <si>
    <t>гим 75</t>
  </si>
  <si>
    <t>гим 174</t>
  </si>
  <si>
    <t>гим 13</t>
  </si>
  <si>
    <t>Сташинская Лиза</t>
  </si>
  <si>
    <t>Мян Кирилл</t>
  </si>
  <si>
    <t>Котейнева Екатерина</t>
  </si>
  <si>
    <t>гим 50</t>
  </si>
  <si>
    <t>Берёзкин Глеб Богданович</t>
  </si>
  <si>
    <t>Соболь Роберт</t>
  </si>
  <si>
    <t>Гуртовой Ярослав</t>
  </si>
  <si>
    <t>9ит6</t>
  </si>
  <si>
    <t>Маскаленко Александра</t>
  </si>
  <si>
    <t>Булавкина Александра</t>
  </si>
  <si>
    <t>9д</t>
  </si>
  <si>
    <t>гим 22</t>
  </si>
  <si>
    <t>Хазалия Лиана</t>
  </si>
  <si>
    <t>Нечай Егор</t>
  </si>
  <si>
    <t>Шинкевич Иван</t>
  </si>
  <si>
    <t>Гречиха Никита</t>
  </si>
  <si>
    <t>Белькевич Андрей</t>
  </si>
  <si>
    <t xml:space="preserve">гим 30 </t>
  </si>
  <si>
    <t>Гудмин Андрей</t>
  </si>
  <si>
    <t>Слиж Андрей</t>
  </si>
  <si>
    <t>Зайченко Влада</t>
  </si>
  <si>
    <t>Олесиюк Андрей</t>
  </si>
  <si>
    <t>9ит1</t>
  </si>
  <si>
    <t>Юркевич Николай</t>
  </si>
  <si>
    <t>гим 33</t>
  </si>
  <si>
    <t>Грудинский Павел</t>
  </si>
  <si>
    <t>Литвин Владислав</t>
  </si>
  <si>
    <t>Сутырко Светлана</t>
  </si>
  <si>
    <t>Шальнова Мария</t>
  </si>
  <si>
    <t>Грицук Дмитрий</t>
  </si>
  <si>
    <t>Ефименков Сергей</t>
  </si>
  <si>
    <t>Без имени</t>
  </si>
  <si>
    <t>гим 16</t>
  </si>
  <si>
    <t>Кондряненко Дмитрий</t>
  </si>
  <si>
    <t>Рожков Илья</t>
  </si>
  <si>
    <t>Зеленкевич Елизавета</t>
  </si>
  <si>
    <t>Бирюк Александр</t>
  </si>
  <si>
    <t>Кинкек Вероника</t>
  </si>
  <si>
    <t>гим 36</t>
  </si>
  <si>
    <t>Модзековский Дмитрий</t>
  </si>
  <si>
    <t>Козюкович Алексей</t>
  </si>
  <si>
    <t>Линник Дмитрий</t>
  </si>
  <si>
    <t>Мартынков Матвей</t>
  </si>
  <si>
    <t>гим 1 Брест</t>
  </si>
  <si>
    <t>Молчанов Иван</t>
  </si>
  <si>
    <t>35 Турнир городов</t>
  </si>
  <si>
    <t>Результаты весеннего тура – Сложный вариант  -  9 класс</t>
  </si>
  <si>
    <t>Звежинский Богдан</t>
  </si>
  <si>
    <t>Шпунтов Иван</t>
  </si>
  <si>
    <t>Ярмолкевич Даниил</t>
  </si>
  <si>
    <t>Кортынник Матвей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</si>
</sst>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u val="single"/>
      <sz val="8.4"/>
      <color indexed="12"/>
      <name val="Calibri"/>
      <family val="2"/>
    </font>
    <font>
      <u val="single"/>
      <sz val="8.4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6"/>
  <sheetViews>
    <sheetView tabSelected="1" zoomScalePageLayoutView="0" workbookViewId="0" topLeftCell="A1">
      <selection activeCell="A2" sqref="A2:M2"/>
    </sheetView>
  </sheetViews>
  <sheetFormatPr defaultColWidth="9.00390625" defaultRowHeight="15.75"/>
  <cols>
    <col min="1" max="1" width="4.125" style="0" customWidth="1"/>
    <col min="2" max="2" width="7.50390625" style="0" customWidth="1"/>
    <col min="3" max="3" width="15.50390625" style="0" customWidth="1"/>
    <col min="4" max="4" width="24.00390625" style="5" customWidth="1"/>
    <col min="5" max="5" width="6.875" style="0" bestFit="1" customWidth="1"/>
    <col min="6" max="9" width="5.00390625" style="0" customWidth="1"/>
    <col min="10" max="10" width="9.375" style="0" customWidth="1"/>
    <col min="11" max="12" width="9.125" style="0" customWidth="1"/>
    <col min="13" max="16384" width="11.00390625" style="0" customWidth="1"/>
  </cols>
  <sheetData>
    <row r="1" spans="1:13" ht="15.75">
      <c r="A1" s="6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>
      <c r="A2" s="6" t="s">
        <v>102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2"/>
    </row>
    <row r="4" spans="1:14" ht="15.75">
      <c r="A4" s="1">
        <v>1</v>
      </c>
      <c r="B4" s="2" t="s">
        <v>7</v>
      </c>
      <c r="C4" s="2" t="s">
        <v>52</v>
      </c>
      <c r="D4" s="4" t="s">
        <v>13</v>
      </c>
      <c r="E4" s="2">
        <v>2</v>
      </c>
      <c r="F4" s="2">
        <v>5</v>
      </c>
      <c r="G4" s="2">
        <v>0</v>
      </c>
      <c r="H4" s="2">
        <v>0</v>
      </c>
      <c r="I4" s="2">
        <v>0</v>
      </c>
      <c r="J4" s="2">
        <v>4</v>
      </c>
      <c r="K4" s="2">
        <v>0</v>
      </c>
      <c r="L4" s="2">
        <f aca="true" t="shared" si="0" ref="L4:L35">SUM(LARGE(E4:K4,1),LARGE(E4:K4,2),LARGE(E4:K4,3))</f>
        <v>11</v>
      </c>
      <c r="M4" s="2">
        <f aca="true" t="shared" si="1" ref="M4:M35">SUM(E4:K4)</f>
        <v>11</v>
      </c>
      <c r="N4" s="2"/>
    </row>
    <row r="5" spans="1:14" ht="15.75">
      <c r="A5" s="1">
        <v>2</v>
      </c>
      <c r="B5" s="2" t="s">
        <v>5</v>
      </c>
      <c r="C5" s="2" t="s">
        <v>67</v>
      </c>
      <c r="D5" s="4" t="s">
        <v>103</v>
      </c>
      <c r="E5" s="2">
        <v>2</v>
      </c>
      <c r="F5" s="2">
        <v>3</v>
      </c>
      <c r="G5" s="2">
        <v>6</v>
      </c>
      <c r="H5" s="2">
        <v>0</v>
      </c>
      <c r="I5" s="2">
        <v>0</v>
      </c>
      <c r="J5" s="2">
        <v>0</v>
      </c>
      <c r="K5" s="2">
        <v>0</v>
      </c>
      <c r="L5" s="2">
        <f t="shared" si="0"/>
        <v>11</v>
      </c>
      <c r="M5" s="2">
        <f t="shared" si="1"/>
        <v>11</v>
      </c>
      <c r="N5" s="2"/>
    </row>
    <row r="6" spans="1:14" ht="15.75">
      <c r="A6" s="1">
        <v>3</v>
      </c>
      <c r="B6" s="2" t="s">
        <v>5</v>
      </c>
      <c r="C6" s="2" t="s">
        <v>59</v>
      </c>
      <c r="D6" s="4" t="s">
        <v>71</v>
      </c>
      <c r="E6" s="2">
        <v>2</v>
      </c>
      <c r="F6" s="2">
        <v>3</v>
      </c>
      <c r="G6" s="2">
        <v>0</v>
      </c>
      <c r="H6" s="2">
        <v>0</v>
      </c>
      <c r="I6" s="2">
        <v>0</v>
      </c>
      <c r="J6" s="2">
        <v>4</v>
      </c>
      <c r="K6" s="2">
        <v>0</v>
      </c>
      <c r="L6" s="2">
        <f t="shared" si="0"/>
        <v>9</v>
      </c>
      <c r="M6" s="2">
        <f t="shared" si="1"/>
        <v>9</v>
      </c>
      <c r="N6" s="2"/>
    </row>
    <row r="7" spans="1:14" ht="15.75">
      <c r="A7" s="1">
        <v>4</v>
      </c>
      <c r="B7" s="2" t="s">
        <v>5</v>
      </c>
      <c r="C7" s="2" t="s">
        <v>50</v>
      </c>
      <c r="D7" s="4" t="s">
        <v>28</v>
      </c>
      <c r="E7" s="2">
        <v>2</v>
      </c>
      <c r="F7" s="2">
        <v>0</v>
      </c>
      <c r="G7" s="2">
        <v>6</v>
      </c>
      <c r="H7" s="2">
        <v>0</v>
      </c>
      <c r="I7" s="2">
        <v>0</v>
      </c>
      <c r="J7" s="2">
        <v>1</v>
      </c>
      <c r="K7" s="2">
        <v>0</v>
      </c>
      <c r="L7" s="2">
        <f t="shared" si="0"/>
        <v>9</v>
      </c>
      <c r="M7" s="2">
        <f t="shared" si="1"/>
        <v>9</v>
      </c>
      <c r="N7" s="2"/>
    </row>
    <row r="8" spans="1:14" ht="15.75">
      <c r="A8" s="1">
        <v>5</v>
      </c>
      <c r="B8" s="2" t="s">
        <v>9</v>
      </c>
      <c r="C8" s="2" t="s">
        <v>49</v>
      </c>
      <c r="D8" s="4" t="s">
        <v>12</v>
      </c>
      <c r="E8" s="2">
        <v>2</v>
      </c>
      <c r="F8" s="2">
        <v>5</v>
      </c>
      <c r="G8" s="2">
        <v>0</v>
      </c>
      <c r="H8" s="2">
        <v>0</v>
      </c>
      <c r="I8" s="2">
        <v>1</v>
      </c>
      <c r="J8" s="2">
        <v>1</v>
      </c>
      <c r="K8" s="2">
        <v>0</v>
      </c>
      <c r="L8" s="2">
        <f t="shared" si="0"/>
        <v>8</v>
      </c>
      <c r="M8" s="2">
        <f t="shared" si="1"/>
        <v>9</v>
      </c>
      <c r="N8" s="2"/>
    </row>
    <row r="9" spans="1:14" ht="15.75">
      <c r="A9" s="1">
        <v>6</v>
      </c>
      <c r="B9" s="2" t="s">
        <v>6</v>
      </c>
      <c r="C9" s="2" t="s">
        <v>51</v>
      </c>
      <c r="D9" s="4" t="s">
        <v>104</v>
      </c>
      <c r="E9" s="2">
        <v>2</v>
      </c>
      <c r="F9" s="2">
        <v>4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f t="shared" si="0"/>
        <v>7</v>
      </c>
      <c r="M9" s="2">
        <f t="shared" si="1"/>
        <v>7</v>
      </c>
      <c r="N9" s="2"/>
    </row>
    <row r="10" spans="1:14" ht="15.75">
      <c r="A10" s="1">
        <v>7</v>
      </c>
      <c r="B10" s="2" t="s">
        <v>9</v>
      </c>
      <c r="C10" s="2" t="s">
        <v>50</v>
      </c>
      <c r="D10" s="4" t="s">
        <v>15</v>
      </c>
      <c r="E10" s="2">
        <v>2</v>
      </c>
      <c r="F10" s="2">
        <v>3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  <c r="L10" s="2">
        <f t="shared" si="0"/>
        <v>6</v>
      </c>
      <c r="M10" s="2">
        <f t="shared" si="1"/>
        <v>7</v>
      </c>
      <c r="N10" s="2"/>
    </row>
    <row r="11" spans="1:14" ht="15.75">
      <c r="A11" s="1">
        <v>8</v>
      </c>
      <c r="B11" s="2" t="s">
        <v>66</v>
      </c>
      <c r="C11" s="2" t="s">
        <v>99</v>
      </c>
      <c r="D11" s="4" t="s">
        <v>100</v>
      </c>
      <c r="E11" s="2">
        <v>3</v>
      </c>
      <c r="F11" s="2">
        <v>2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f t="shared" si="0"/>
        <v>6</v>
      </c>
      <c r="M11" s="2">
        <f t="shared" si="1"/>
        <v>6</v>
      </c>
      <c r="N11" s="2"/>
    </row>
    <row r="12" spans="1:14" ht="15.75">
      <c r="A12" s="1">
        <v>9</v>
      </c>
      <c r="B12" s="2" t="s">
        <v>9</v>
      </c>
      <c r="C12" s="2" t="s">
        <v>49</v>
      </c>
      <c r="D12" s="4" t="s">
        <v>70</v>
      </c>
      <c r="E12" s="2">
        <v>2</v>
      </c>
      <c r="F12" s="2">
        <v>0</v>
      </c>
      <c r="G12" s="2">
        <v>0</v>
      </c>
      <c r="H12" s="2">
        <v>0</v>
      </c>
      <c r="I12" s="2">
        <v>0</v>
      </c>
      <c r="J12" s="2">
        <v>4</v>
      </c>
      <c r="K12" s="2">
        <v>0</v>
      </c>
      <c r="L12" s="2">
        <f t="shared" si="0"/>
        <v>6</v>
      </c>
      <c r="M12" s="2">
        <f t="shared" si="1"/>
        <v>6</v>
      </c>
      <c r="N12" s="2"/>
    </row>
    <row r="13" spans="1:14" ht="15.75">
      <c r="A13" s="1">
        <v>10</v>
      </c>
      <c r="B13" s="2" t="s">
        <v>9</v>
      </c>
      <c r="C13" s="2" t="s">
        <v>49</v>
      </c>
      <c r="D13" s="4" t="s">
        <v>69</v>
      </c>
      <c r="E13" s="2">
        <v>2</v>
      </c>
      <c r="F13" s="2">
        <v>2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f t="shared" si="0"/>
        <v>5</v>
      </c>
      <c r="M13" s="2">
        <f t="shared" si="1"/>
        <v>5</v>
      </c>
      <c r="N13" s="2"/>
    </row>
    <row r="14" spans="1:14" ht="15.75">
      <c r="A14" s="1">
        <v>11</v>
      </c>
      <c r="B14" s="2" t="s">
        <v>9</v>
      </c>
      <c r="C14" s="2" t="s">
        <v>49</v>
      </c>
      <c r="D14" s="4" t="s">
        <v>65</v>
      </c>
      <c r="E14" s="2">
        <v>3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f t="shared" si="0"/>
        <v>4</v>
      </c>
      <c r="M14" s="2">
        <f t="shared" si="1"/>
        <v>4</v>
      </c>
      <c r="N14" s="2"/>
    </row>
    <row r="15" spans="1:14" ht="15.75">
      <c r="A15" s="1">
        <v>12</v>
      </c>
      <c r="B15" s="2" t="s">
        <v>9</v>
      </c>
      <c r="C15" s="2" t="s">
        <v>49</v>
      </c>
      <c r="D15" s="4" t="s">
        <v>86</v>
      </c>
      <c r="E15" s="2">
        <v>3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f t="shared" si="0"/>
        <v>4</v>
      </c>
      <c r="M15" s="2">
        <f t="shared" si="1"/>
        <v>4</v>
      </c>
      <c r="N15" s="2"/>
    </row>
    <row r="16" spans="1:14" ht="15.75">
      <c r="A16" s="1">
        <v>13</v>
      </c>
      <c r="B16" s="2" t="s">
        <v>9</v>
      </c>
      <c r="C16" s="2" t="s">
        <v>49</v>
      </c>
      <c r="D16" s="4" t="s">
        <v>19</v>
      </c>
      <c r="E16" s="2">
        <v>3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f t="shared" si="0"/>
        <v>4</v>
      </c>
      <c r="M16" s="2">
        <f t="shared" si="1"/>
        <v>4</v>
      </c>
      <c r="N16" s="2"/>
    </row>
    <row r="17" spans="1:14" ht="15.75">
      <c r="A17" s="1">
        <v>14</v>
      </c>
      <c r="B17" s="2" t="s">
        <v>6</v>
      </c>
      <c r="C17" s="2" t="s">
        <v>53</v>
      </c>
      <c r="D17" s="4" t="s">
        <v>18</v>
      </c>
      <c r="E17" s="2">
        <v>2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f t="shared" si="0"/>
        <v>4</v>
      </c>
      <c r="M17" s="2">
        <f t="shared" si="1"/>
        <v>4</v>
      </c>
      <c r="N17" s="2"/>
    </row>
    <row r="18" spans="1:14" ht="15.75">
      <c r="A18" s="1">
        <v>15</v>
      </c>
      <c r="B18" s="2" t="s">
        <v>9</v>
      </c>
      <c r="C18" s="2" t="s">
        <v>49</v>
      </c>
      <c r="D18" s="4" t="s">
        <v>14</v>
      </c>
      <c r="E18" s="2">
        <v>0</v>
      </c>
      <c r="F18" s="2">
        <v>2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f t="shared" si="0"/>
        <v>4</v>
      </c>
      <c r="M18" s="2">
        <f t="shared" si="1"/>
        <v>4</v>
      </c>
      <c r="N18" s="2"/>
    </row>
    <row r="19" spans="1:14" ht="15.75">
      <c r="A19" s="1">
        <v>16</v>
      </c>
      <c r="B19" s="2" t="s">
        <v>66</v>
      </c>
      <c r="C19" s="2" t="s">
        <v>67</v>
      </c>
      <c r="D19" s="4" t="s">
        <v>68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f t="shared" si="0"/>
        <v>4</v>
      </c>
      <c r="M19" s="2">
        <f t="shared" si="1"/>
        <v>4</v>
      </c>
      <c r="N19" s="2"/>
    </row>
    <row r="20" spans="1:14" ht="15.75">
      <c r="A20" s="1">
        <v>17</v>
      </c>
      <c r="B20" s="2" t="s">
        <v>7</v>
      </c>
      <c r="C20" s="2" t="s">
        <v>52</v>
      </c>
      <c r="D20" s="4" t="s">
        <v>35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f t="shared" si="0"/>
        <v>4</v>
      </c>
      <c r="M20" s="2">
        <f t="shared" si="1"/>
        <v>4</v>
      </c>
      <c r="N20" s="2"/>
    </row>
    <row r="21" spans="1:14" ht="15.75">
      <c r="A21" s="1">
        <v>18</v>
      </c>
      <c r="B21" s="2">
        <v>9</v>
      </c>
      <c r="C21" s="2" t="s">
        <v>54</v>
      </c>
      <c r="D21" s="4" t="s">
        <v>105</v>
      </c>
      <c r="E21" s="2">
        <v>3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f t="shared" si="0"/>
        <v>4</v>
      </c>
      <c r="M21" s="2">
        <f t="shared" si="1"/>
        <v>4</v>
      </c>
      <c r="N21" s="2"/>
    </row>
    <row r="22" spans="1:14" ht="15.75">
      <c r="A22" s="1">
        <v>19</v>
      </c>
      <c r="B22" s="2" t="s">
        <v>9</v>
      </c>
      <c r="C22" s="2" t="s">
        <v>49</v>
      </c>
      <c r="D22" s="4" t="s">
        <v>82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f t="shared" si="0"/>
        <v>3</v>
      </c>
      <c r="M22" s="2">
        <f t="shared" si="1"/>
        <v>3</v>
      </c>
      <c r="N22" s="2"/>
    </row>
    <row r="23" spans="1:14" ht="15.75">
      <c r="A23" s="1">
        <v>20</v>
      </c>
      <c r="B23" s="2" t="s">
        <v>66</v>
      </c>
      <c r="C23" s="2" t="s">
        <v>80</v>
      </c>
      <c r="D23" s="4" t="s">
        <v>81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f t="shared" si="0"/>
        <v>2</v>
      </c>
      <c r="M23" s="2">
        <f t="shared" si="1"/>
        <v>2</v>
      </c>
      <c r="N23" s="2"/>
    </row>
    <row r="24" spans="1:14" ht="15.75">
      <c r="A24" s="1">
        <v>21</v>
      </c>
      <c r="B24" s="2" t="s">
        <v>6</v>
      </c>
      <c r="C24" s="2" t="s">
        <v>73</v>
      </c>
      <c r="D24" s="4" t="s">
        <v>74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f t="shared" si="0"/>
        <v>2</v>
      </c>
      <c r="M24" s="2">
        <f t="shared" si="1"/>
        <v>2</v>
      </c>
      <c r="N24" s="2"/>
    </row>
    <row r="25" spans="1:14" ht="15.75">
      <c r="A25" s="1">
        <v>22</v>
      </c>
      <c r="B25" s="2" t="s">
        <v>6</v>
      </c>
      <c r="C25" s="2">
        <v>137</v>
      </c>
      <c r="D25" s="4" t="s">
        <v>17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1</v>
      </c>
      <c r="L25" s="2">
        <f t="shared" si="0"/>
        <v>2</v>
      </c>
      <c r="M25" s="2">
        <f t="shared" si="1"/>
        <v>2</v>
      </c>
      <c r="N25" s="2"/>
    </row>
    <row r="26" spans="1:14" ht="15.75">
      <c r="A26" s="1">
        <v>23</v>
      </c>
      <c r="B26" s="2" t="s">
        <v>9</v>
      </c>
      <c r="C26" s="2" t="s">
        <v>49</v>
      </c>
      <c r="D26" s="4" t="s">
        <v>83</v>
      </c>
      <c r="E26" s="2">
        <v>0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f t="shared" si="0"/>
        <v>2</v>
      </c>
      <c r="M26" s="2">
        <f t="shared" si="1"/>
        <v>2</v>
      </c>
      <c r="N26" s="2"/>
    </row>
    <row r="27" spans="1:14" ht="15.75">
      <c r="A27" s="1">
        <v>24</v>
      </c>
      <c r="B27" s="2" t="s">
        <v>9</v>
      </c>
      <c r="C27" s="2">
        <v>199</v>
      </c>
      <c r="D27" s="4" t="s">
        <v>97</v>
      </c>
      <c r="E27" s="3">
        <v>1.5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f t="shared" si="0"/>
        <v>1.5</v>
      </c>
      <c r="M27" s="2">
        <f t="shared" si="1"/>
        <v>1.5</v>
      </c>
      <c r="N27" s="2"/>
    </row>
    <row r="28" spans="1:14" ht="15.75">
      <c r="A28" s="1">
        <v>25</v>
      </c>
      <c r="B28" s="2">
        <v>9</v>
      </c>
      <c r="C28" s="2" t="s">
        <v>42</v>
      </c>
      <c r="D28" s="4" t="s">
        <v>16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f t="shared" si="0"/>
        <v>1</v>
      </c>
      <c r="M28" s="2">
        <f t="shared" si="1"/>
        <v>1</v>
      </c>
      <c r="N28" s="2"/>
    </row>
    <row r="29" spans="1:14" ht="15.75">
      <c r="A29" s="1">
        <v>26</v>
      </c>
      <c r="B29" s="2" t="s">
        <v>7</v>
      </c>
      <c r="C29" s="2">
        <v>72</v>
      </c>
      <c r="D29" s="4" t="s">
        <v>33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f t="shared" si="0"/>
        <v>1</v>
      </c>
      <c r="M29" s="2">
        <f t="shared" si="1"/>
        <v>1</v>
      </c>
      <c r="N29" s="2"/>
    </row>
    <row r="30" spans="1:14" ht="15.75">
      <c r="A30" s="1">
        <v>27</v>
      </c>
      <c r="B30" s="2" t="s">
        <v>6</v>
      </c>
      <c r="C30" s="2" t="s">
        <v>94</v>
      </c>
      <c r="D30" s="4" t="s">
        <v>93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f t="shared" si="0"/>
        <v>1</v>
      </c>
      <c r="M30" s="2">
        <f t="shared" si="1"/>
        <v>1</v>
      </c>
      <c r="N30" s="2"/>
    </row>
    <row r="31" spans="1:14" ht="15.75">
      <c r="A31" s="1">
        <v>28</v>
      </c>
      <c r="B31" s="2" t="s">
        <v>66</v>
      </c>
      <c r="C31" s="2" t="s">
        <v>80</v>
      </c>
      <c r="D31" s="4" t="s">
        <v>96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f t="shared" si="0"/>
        <v>1</v>
      </c>
      <c r="M31" s="2">
        <f t="shared" si="1"/>
        <v>1</v>
      </c>
      <c r="N31" s="2"/>
    </row>
    <row r="32" spans="1:14" ht="15.75">
      <c r="A32" s="1">
        <v>29</v>
      </c>
      <c r="B32" s="2" t="s">
        <v>63</v>
      </c>
      <c r="C32" s="2" t="s">
        <v>42</v>
      </c>
      <c r="D32" s="4" t="s">
        <v>98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0"/>
        <v>1</v>
      </c>
      <c r="M32" s="2">
        <f t="shared" si="1"/>
        <v>1</v>
      </c>
      <c r="N32" s="2"/>
    </row>
    <row r="33" spans="1:14" ht="15.75">
      <c r="A33" s="1">
        <v>30</v>
      </c>
      <c r="B33" s="2" t="s">
        <v>63</v>
      </c>
      <c r="C33" s="2" t="s">
        <v>42</v>
      </c>
      <c r="D33" s="4" t="s">
        <v>64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f t="shared" si="0"/>
        <v>1</v>
      </c>
      <c r="M33" s="2">
        <f t="shared" si="1"/>
        <v>1</v>
      </c>
      <c r="N33" s="2"/>
    </row>
    <row r="34" spans="1:14" ht="15.75">
      <c r="A34" s="1">
        <v>31</v>
      </c>
      <c r="B34" s="2" t="s">
        <v>9</v>
      </c>
      <c r="C34" s="2" t="s">
        <v>49</v>
      </c>
      <c r="D34" s="4" t="s">
        <v>32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f t="shared" si="0"/>
        <v>1</v>
      </c>
      <c r="M34" s="2">
        <f t="shared" si="1"/>
        <v>1</v>
      </c>
      <c r="N34" s="2"/>
    </row>
    <row r="35" spans="1:14" ht="15.75">
      <c r="A35" s="1">
        <v>32</v>
      </c>
      <c r="B35" s="2" t="s">
        <v>6</v>
      </c>
      <c r="C35" s="2">
        <v>151</v>
      </c>
      <c r="D35" s="4" t="s">
        <v>46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f t="shared" si="0"/>
        <v>1</v>
      </c>
      <c r="M35" s="2">
        <f t="shared" si="1"/>
        <v>1</v>
      </c>
      <c r="N35" s="2"/>
    </row>
    <row r="36" spans="1:14" ht="15.75">
      <c r="A36" s="1">
        <v>33</v>
      </c>
      <c r="B36" s="2" t="s">
        <v>6</v>
      </c>
      <c r="C36" s="2">
        <v>151</v>
      </c>
      <c r="D36" s="4" t="s">
        <v>45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f aca="true" t="shared" si="2" ref="L36:L67">SUM(LARGE(E36:K36,1),LARGE(E36:K36,2),LARGE(E36:K36,3))</f>
        <v>0</v>
      </c>
      <c r="M36" s="2">
        <f aca="true" t="shared" si="3" ref="M36:M71">SUM(E36:K36)</f>
        <v>0</v>
      </c>
      <c r="N36" s="2"/>
    </row>
    <row r="37" spans="1:14" ht="15.75">
      <c r="A37" s="1">
        <v>34</v>
      </c>
      <c r="B37" s="2" t="s">
        <v>5</v>
      </c>
      <c r="C37" s="2">
        <v>199</v>
      </c>
      <c r="D37" s="4" t="s">
        <v>87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2"/>
        <v>0</v>
      </c>
      <c r="M37" s="2">
        <f t="shared" si="3"/>
        <v>0</v>
      </c>
      <c r="N37" s="2"/>
    </row>
    <row r="38" spans="1:14" ht="15.75">
      <c r="A38" s="1">
        <v>35</v>
      </c>
      <c r="B38" s="2" t="s">
        <v>9</v>
      </c>
      <c r="C38" s="2">
        <v>5</v>
      </c>
      <c r="D38" s="4" t="s">
        <v>72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f t="shared" si="2"/>
        <v>0</v>
      </c>
      <c r="M38" s="2">
        <f t="shared" si="3"/>
        <v>0</v>
      </c>
      <c r="N38" s="2"/>
    </row>
    <row r="39" spans="1:14" ht="15.75">
      <c r="A39" s="1">
        <v>36</v>
      </c>
      <c r="B39" s="2" t="s">
        <v>9</v>
      </c>
      <c r="C39" s="2" t="s">
        <v>59</v>
      </c>
      <c r="D39" s="4" t="s">
        <v>60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f t="shared" si="2"/>
        <v>0</v>
      </c>
      <c r="M39" s="2">
        <f t="shared" si="3"/>
        <v>0</v>
      </c>
      <c r="N39" s="2"/>
    </row>
    <row r="40" spans="1:14" ht="15.75">
      <c r="A40" s="1">
        <v>37</v>
      </c>
      <c r="B40" s="2" t="s">
        <v>6</v>
      </c>
      <c r="C40" s="2">
        <v>72</v>
      </c>
      <c r="D40" s="4" t="s">
        <v>92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f t="shared" si="2"/>
        <v>0</v>
      </c>
      <c r="M40" s="2">
        <f t="shared" si="3"/>
        <v>0</v>
      </c>
      <c r="N40" s="2"/>
    </row>
    <row r="41" spans="1:14" ht="15.75">
      <c r="A41" s="1">
        <v>38</v>
      </c>
      <c r="B41" s="2" t="s">
        <v>6</v>
      </c>
      <c r="C41" s="2">
        <v>151</v>
      </c>
      <c r="D41" s="4" t="s">
        <v>36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f t="shared" si="2"/>
        <v>0</v>
      </c>
      <c r="M41" s="2">
        <f t="shared" si="3"/>
        <v>0</v>
      </c>
      <c r="N41" s="2"/>
    </row>
    <row r="42" spans="1:14" ht="15.75">
      <c r="A42" s="1">
        <v>39</v>
      </c>
      <c r="B42" s="2" t="s">
        <v>7</v>
      </c>
      <c r="C42" s="2">
        <v>72</v>
      </c>
      <c r="D42" s="4" t="s">
        <v>47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f t="shared" si="2"/>
        <v>0</v>
      </c>
      <c r="M42" s="2">
        <f t="shared" si="3"/>
        <v>0</v>
      </c>
      <c r="N42" s="2"/>
    </row>
    <row r="43" spans="1:14" ht="15.75">
      <c r="A43" s="1">
        <v>40</v>
      </c>
      <c r="B43" s="2">
        <v>9</v>
      </c>
      <c r="C43" s="2">
        <v>72</v>
      </c>
      <c r="D43" s="4" t="s">
        <v>48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f t="shared" si="2"/>
        <v>0</v>
      </c>
      <c r="M43" s="2">
        <f t="shared" si="3"/>
        <v>0</v>
      </c>
      <c r="N43" s="2"/>
    </row>
    <row r="44" spans="1:14" ht="15.75">
      <c r="A44" s="1">
        <v>41</v>
      </c>
      <c r="B44" s="2" t="s">
        <v>6</v>
      </c>
      <c r="C44" s="2">
        <v>151</v>
      </c>
      <c r="D44" s="4" t="s">
        <v>85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f t="shared" si="2"/>
        <v>0</v>
      </c>
      <c r="M44" s="2">
        <f t="shared" si="3"/>
        <v>0</v>
      </c>
      <c r="N44" s="2"/>
    </row>
    <row r="45" spans="1:14" ht="15.75">
      <c r="A45" s="1">
        <v>42</v>
      </c>
      <c r="B45" s="2" t="s">
        <v>9</v>
      </c>
      <c r="C45" s="2" t="s">
        <v>49</v>
      </c>
      <c r="D45" s="4" t="s">
        <v>62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f t="shared" si="2"/>
        <v>0</v>
      </c>
      <c r="M45" s="2">
        <f t="shared" si="3"/>
        <v>0</v>
      </c>
      <c r="N45" s="2"/>
    </row>
    <row r="46" spans="1:14" ht="15.75">
      <c r="A46" s="1">
        <v>43</v>
      </c>
      <c r="B46" s="2" t="s">
        <v>6</v>
      </c>
      <c r="C46" s="2">
        <v>157</v>
      </c>
      <c r="D46" s="4" t="s">
        <v>76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f t="shared" si="2"/>
        <v>0</v>
      </c>
      <c r="M46" s="2">
        <f t="shared" si="3"/>
        <v>0</v>
      </c>
      <c r="N46" s="2"/>
    </row>
    <row r="47" spans="1:14" ht="15.75">
      <c r="A47" s="1">
        <v>44</v>
      </c>
      <c r="B47" s="2">
        <v>9</v>
      </c>
      <c r="C47" s="2">
        <v>137</v>
      </c>
      <c r="D47" s="4" t="s">
        <v>91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f t="shared" si="2"/>
        <v>0</v>
      </c>
      <c r="M47" s="2">
        <f t="shared" si="3"/>
        <v>0</v>
      </c>
      <c r="N47" s="2"/>
    </row>
    <row r="48" spans="1:14" ht="15.75">
      <c r="A48" s="1">
        <v>45</v>
      </c>
      <c r="B48" s="2" t="s">
        <v>7</v>
      </c>
      <c r="C48" s="2">
        <v>72</v>
      </c>
      <c r="D48" s="4" t="s">
        <v>30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f t="shared" si="2"/>
        <v>0</v>
      </c>
      <c r="M48" s="2">
        <f t="shared" si="3"/>
        <v>0</v>
      </c>
      <c r="N48" s="2"/>
    </row>
    <row r="49" spans="1:14" ht="15.75">
      <c r="A49" s="1">
        <v>46</v>
      </c>
      <c r="B49" s="2" t="s">
        <v>6</v>
      </c>
      <c r="C49" s="2" t="s">
        <v>88</v>
      </c>
      <c r="D49" s="4" t="s">
        <v>89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f t="shared" si="2"/>
        <v>0</v>
      </c>
      <c r="M49" s="2">
        <f t="shared" si="3"/>
        <v>0</v>
      </c>
      <c r="N49" s="2"/>
    </row>
    <row r="50" spans="1:14" ht="15.75">
      <c r="A50" s="1">
        <v>47</v>
      </c>
      <c r="B50" s="2">
        <v>9</v>
      </c>
      <c r="C50" s="2">
        <v>151</v>
      </c>
      <c r="D50" s="4" t="s">
        <v>106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f t="shared" si="2"/>
        <v>0</v>
      </c>
      <c r="M50" s="2">
        <f t="shared" si="3"/>
        <v>0</v>
      </c>
      <c r="N50" s="2"/>
    </row>
    <row r="51" spans="1:14" ht="15.75">
      <c r="A51" s="1">
        <v>48</v>
      </c>
      <c r="B51" s="2" t="s">
        <v>6</v>
      </c>
      <c r="C51" s="2">
        <v>72</v>
      </c>
      <c r="D51" s="4" t="s">
        <v>58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f t="shared" si="2"/>
        <v>0</v>
      </c>
      <c r="M51" s="2">
        <f t="shared" si="3"/>
        <v>0</v>
      </c>
      <c r="N51" s="2"/>
    </row>
    <row r="52" spans="1:14" ht="15.75">
      <c r="A52" s="1">
        <v>49</v>
      </c>
      <c r="B52" s="2" t="s">
        <v>7</v>
      </c>
      <c r="C52" s="2" t="s">
        <v>8</v>
      </c>
      <c r="D52" s="4" t="s">
        <v>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f t="shared" si="2"/>
        <v>0</v>
      </c>
      <c r="M52" s="2">
        <f t="shared" si="3"/>
        <v>0</v>
      </c>
      <c r="N52" s="2"/>
    </row>
    <row r="53" spans="1:14" ht="15.75">
      <c r="A53" s="1">
        <v>50</v>
      </c>
      <c r="B53" s="2" t="s">
        <v>6</v>
      </c>
      <c r="C53" s="2">
        <v>72</v>
      </c>
      <c r="D53" s="4" t="s">
        <v>10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f t="shared" si="2"/>
        <v>0</v>
      </c>
      <c r="M53" s="2">
        <f t="shared" si="3"/>
        <v>0</v>
      </c>
      <c r="N53" s="2"/>
    </row>
    <row r="54" spans="1:14" ht="15.75">
      <c r="A54" s="1">
        <v>51</v>
      </c>
      <c r="B54" s="2" t="s">
        <v>6</v>
      </c>
      <c r="C54" s="2">
        <v>137</v>
      </c>
      <c r="D54" s="4" t="s">
        <v>95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f t="shared" si="2"/>
        <v>0</v>
      </c>
      <c r="M54" s="2">
        <f t="shared" si="3"/>
        <v>0</v>
      </c>
      <c r="N54" s="2"/>
    </row>
    <row r="55" spans="1:14" ht="15.75">
      <c r="A55" s="1">
        <v>52</v>
      </c>
      <c r="B55" s="2" t="s">
        <v>5</v>
      </c>
      <c r="C55" s="2">
        <v>199</v>
      </c>
      <c r="D55" s="4" t="s">
        <v>57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f t="shared" si="2"/>
        <v>0</v>
      </c>
      <c r="M55" s="2">
        <f t="shared" si="3"/>
        <v>0</v>
      </c>
      <c r="N55" s="2"/>
    </row>
    <row r="56" spans="1:14" ht="15.75">
      <c r="A56" s="1">
        <v>53</v>
      </c>
      <c r="B56" s="2" t="s">
        <v>78</v>
      </c>
      <c r="C56" s="2" t="s">
        <v>42</v>
      </c>
      <c r="D56" s="4" t="s">
        <v>77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f t="shared" si="2"/>
        <v>0</v>
      </c>
      <c r="M56" s="2">
        <f t="shared" si="3"/>
        <v>0</v>
      </c>
      <c r="N56" s="2"/>
    </row>
    <row r="57" spans="1:14" ht="15.75">
      <c r="A57" s="1">
        <v>54</v>
      </c>
      <c r="B57" s="2" t="s">
        <v>7</v>
      </c>
      <c r="C57" s="2">
        <v>4</v>
      </c>
      <c r="D57" s="4" t="s">
        <v>44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f t="shared" si="2"/>
        <v>0</v>
      </c>
      <c r="M57" s="2">
        <f t="shared" si="3"/>
        <v>0</v>
      </c>
      <c r="N57" s="2"/>
    </row>
    <row r="58" spans="1:14" ht="15.75">
      <c r="A58" s="1">
        <v>55</v>
      </c>
      <c r="B58" s="2" t="s">
        <v>5</v>
      </c>
      <c r="C58" s="2">
        <v>199</v>
      </c>
      <c r="D58" s="4" t="s">
        <v>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f t="shared" si="2"/>
        <v>0</v>
      </c>
      <c r="M58" s="2">
        <f t="shared" si="3"/>
        <v>0</v>
      </c>
      <c r="N58" s="2"/>
    </row>
    <row r="59" spans="1:14" ht="15.75">
      <c r="A59" s="1">
        <v>56</v>
      </c>
      <c r="B59" s="2" t="s">
        <v>6</v>
      </c>
      <c r="C59" s="2">
        <v>151</v>
      </c>
      <c r="D59" s="4" t="s">
        <v>39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f t="shared" si="2"/>
        <v>0</v>
      </c>
      <c r="M59" s="2">
        <f t="shared" si="3"/>
        <v>0</v>
      </c>
      <c r="N59" s="2"/>
    </row>
    <row r="60" spans="1:14" ht="15.75">
      <c r="A60" s="1">
        <v>57</v>
      </c>
      <c r="B60" s="2" t="s">
        <v>41</v>
      </c>
      <c r="C60" s="2" t="s">
        <v>42</v>
      </c>
      <c r="D60" s="4" t="s">
        <v>43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f t="shared" si="2"/>
        <v>0</v>
      </c>
      <c r="M60" s="2">
        <f t="shared" si="3"/>
        <v>0</v>
      </c>
      <c r="N60" s="2"/>
    </row>
    <row r="61" spans="1:14" ht="15.75">
      <c r="A61" s="1">
        <v>58</v>
      </c>
      <c r="B61" s="2" t="s">
        <v>6</v>
      </c>
      <c r="C61" s="2" t="s">
        <v>88</v>
      </c>
      <c r="D61" s="4" t="s">
        <v>90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f t="shared" si="2"/>
        <v>0</v>
      </c>
      <c r="M61" s="2">
        <f t="shared" si="3"/>
        <v>0</v>
      </c>
      <c r="N61" s="2"/>
    </row>
    <row r="62" spans="1:14" ht="15.75">
      <c r="A62" s="1">
        <v>59</v>
      </c>
      <c r="B62" s="2" t="s">
        <v>6</v>
      </c>
      <c r="C62" s="2">
        <v>137</v>
      </c>
      <c r="D62" s="4" t="s">
        <v>31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f t="shared" si="2"/>
        <v>0</v>
      </c>
      <c r="M62" s="2">
        <f t="shared" si="3"/>
        <v>0</v>
      </c>
      <c r="N62" s="2"/>
    </row>
    <row r="63" spans="1:14" ht="15.75">
      <c r="A63" s="1">
        <v>60</v>
      </c>
      <c r="B63" s="2" t="s">
        <v>6</v>
      </c>
      <c r="C63" s="2">
        <v>72</v>
      </c>
      <c r="D63" s="4" t="s">
        <v>75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f t="shared" si="2"/>
        <v>0</v>
      </c>
      <c r="M63" s="2">
        <f t="shared" si="3"/>
        <v>0</v>
      </c>
      <c r="N63" s="2"/>
    </row>
    <row r="64" spans="1:14" ht="15.75">
      <c r="A64" s="1">
        <v>61</v>
      </c>
      <c r="B64" s="2" t="s">
        <v>9</v>
      </c>
      <c r="C64" s="2" t="s">
        <v>49</v>
      </c>
      <c r="D64" s="4" t="s">
        <v>61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f t="shared" si="2"/>
        <v>0</v>
      </c>
      <c r="M64" s="2">
        <f t="shared" si="3"/>
        <v>0</v>
      </c>
      <c r="N64" s="2"/>
    </row>
    <row r="65" spans="1:14" ht="15.75">
      <c r="A65" s="1">
        <v>62</v>
      </c>
      <c r="B65" s="2" t="s">
        <v>6</v>
      </c>
      <c r="C65" s="2">
        <v>72</v>
      </c>
      <c r="D65" s="4" t="s">
        <v>56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f t="shared" si="2"/>
        <v>0</v>
      </c>
      <c r="M65" s="2">
        <f t="shared" si="3"/>
        <v>0</v>
      </c>
      <c r="N65" s="2"/>
    </row>
    <row r="66" spans="1:14" ht="15.75">
      <c r="A66" s="1">
        <v>63</v>
      </c>
      <c r="B66" s="2" t="s">
        <v>7</v>
      </c>
      <c r="C66" s="2">
        <v>72</v>
      </c>
      <c r="D66" s="4" t="s">
        <v>34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f t="shared" si="2"/>
        <v>0</v>
      </c>
      <c r="M66" s="2">
        <f t="shared" si="3"/>
        <v>0</v>
      </c>
      <c r="N66" s="2"/>
    </row>
    <row r="67" spans="1:14" ht="15.75">
      <c r="A67" s="1">
        <v>64</v>
      </c>
      <c r="B67" s="2" t="s">
        <v>7</v>
      </c>
      <c r="C67" s="2">
        <v>72</v>
      </c>
      <c r="D67" s="4" t="s">
        <v>37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f t="shared" si="2"/>
        <v>0</v>
      </c>
      <c r="M67" s="2">
        <f t="shared" si="3"/>
        <v>0</v>
      </c>
      <c r="N67" s="2"/>
    </row>
    <row r="68" spans="1:14" ht="15.75">
      <c r="A68" s="1">
        <v>65</v>
      </c>
      <c r="B68" s="2" t="s">
        <v>7</v>
      </c>
      <c r="C68" s="2" t="s">
        <v>55</v>
      </c>
      <c r="D68" s="4" t="s">
        <v>29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f>SUM(LARGE(E68:K68,1),LARGE(E68:K68,2),LARGE(E68:K68,3))</f>
        <v>0</v>
      </c>
      <c r="M68" s="2">
        <f t="shared" si="3"/>
        <v>0</v>
      </c>
      <c r="N68" s="2"/>
    </row>
    <row r="69" spans="1:14" ht="15.75">
      <c r="A69" s="1">
        <v>66</v>
      </c>
      <c r="B69" s="2" t="s">
        <v>6</v>
      </c>
      <c r="C69" s="2">
        <v>72</v>
      </c>
      <c r="D69" s="4" t="s">
        <v>11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f>SUM(LARGE(E69:K69,1),LARGE(E69:K69,2),LARGE(E69:K69,3))</f>
        <v>0</v>
      </c>
      <c r="M69" s="2">
        <f t="shared" si="3"/>
        <v>0</v>
      </c>
      <c r="N69" s="2"/>
    </row>
    <row r="70" spans="1:14" ht="15.75">
      <c r="A70" s="1">
        <v>67</v>
      </c>
      <c r="B70" s="2" t="s">
        <v>6</v>
      </c>
      <c r="C70" s="2">
        <v>202</v>
      </c>
      <c r="D70" s="4" t="s">
        <v>84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f>SUM(LARGE(E70:K70,1),LARGE(E70:K70,2),LARGE(E70:K70,3))</f>
        <v>0</v>
      </c>
      <c r="M70" s="2">
        <f t="shared" si="3"/>
        <v>0</v>
      </c>
      <c r="N70" s="2"/>
    </row>
    <row r="71" spans="1:14" ht="15.75">
      <c r="A71" s="2">
        <v>68</v>
      </c>
      <c r="B71" s="2" t="s">
        <v>78</v>
      </c>
      <c r="C71" s="2" t="s">
        <v>42</v>
      </c>
      <c r="D71" s="4" t="s">
        <v>79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f>SUM(LARGE(E71:K71,1),LARGE(E71:K71,2),LARGE(E71:K71,3))</f>
        <v>0</v>
      </c>
      <c r="M71" s="2">
        <f t="shared" si="3"/>
        <v>0</v>
      </c>
      <c r="N71" s="2"/>
    </row>
    <row r="72" spans="1:14" ht="15.75">
      <c r="A72" s="2"/>
      <c r="B72" s="2"/>
      <c r="C72" s="2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</row>
  </sheetData>
  <sheetProtection/>
  <mergeCells count="2">
    <mergeCell ref="A1:M1"/>
    <mergeCell ref="A2:M2"/>
  </mergeCells>
  <printOptions/>
  <pageMargins left="0.75" right="0.75" top="1" bottom="1" header="0.511805555555555" footer="0.51180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2014-04-11T09:34:41Z</dcterms:modified>
  <cp:category/>
  <cp:version/>
  <cp:contentType/>
  <cp:contentStatus/>
</cp:coreProperties>
</file>