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<sst xmlns="http://schemas.openxmlformats.org/spreadsheetml/2006/main" count="315" uniqueCount="179">
  <si>
    <t>36 Турнир Городов</t>
  </si>
  <si>
    <t>Результаты базового варианта</t>
  </si>
  <si>
    <t>Осень 2014 года</t>
  </si>
  <si>
    <t>№</t>
  </si>
  <si>
    <t>Класс</t>
  </si>
  <si>
    <t>Школа</t>
  </si>
  <si>
    <t>ФИО</t>
  </si>
  <si>
    <t>1а (1)</t>
  </si>
  <si>
    <t>1б (2)</t>
  </si>
  <si>
    <t>2 (4)</t>
  </si>
  <si>
    <t>3 (5)</t>
  </si>
  <si>
    <t>4 (5)</t>
  </si>
  <si>
    <t>5 (5)</t>
  </si>
  <si>
    <t>Σ по всем</t>
  </si>
  <si>
    <t>Σ по 3-ём</t>
  </si>
  <si>
    <t>11а</t>
  </si>
  <si>
    <t>гим 2 Солигорск</t>
  </si>
  <si>
    <t>Серченя Виталий</t>
  </si>
  <si>
    <t>11 Солигорск</t>
  </si>
  <si>
    <t>Сечко Марина</t>
  </si>
  <si>
    <t>Бибик Максим</t>
  </si>
  <si>
    <t>лиц БГУ</t>
  </si>
  <si>
    <t>Манец Мария</t>
  </si>
  <si>
    <t>11в</t>
  </si>
  <si>
    <t>гим 41</t>
  </si>
  <si>
    <t>Сосенко Игорь</t>
  </si>
  <si>
    <t>гим 17</t>
  </si>
  <si>
    <t>Галица Игорь</t>
  </si>
  <si>
    <t>Лянкевич Станислав</t>
  </si>
  <si>
    <t>Минзер Андрей</t>
  </si>
  <si>
    <t>Юдо Роман</t>
  </si>
  <si>
    <t>Алейникова Анна</t>
  </si>
  <si>
    <t>Артюх Екатерина</t>
  </si>
  <si>
    <t>Башинская Люба</t>
  </si>
  <si>
    <t>11б</t>
  </si>
  <si>
    <t>Белабородая Анна</t>
  </si>
  <si>
    <t>5 Солигорск</t>
  </si>
  <si>
    <t>Белькович Иван</t>
  </si>
  <si>
    <t>гим 1</t>
  </si>
  <si>
    <t>Богбинский Андрей</t>
  </si>
  <si>
    <t>Бондарше Владислав</t>
  </si>
  <si>
    <t>Борилевич Сергей</t>
  </si>
  <si>
    <t>Василевский Иван</t>
  </si>
  <si>
    <t>Горшков Дмитрий</t>
  </si>
  <si>
    <t>Забосоцкий Никита</t>
  </si>
  <si>
    <t>Ковалевский Виктор</t>
  </si>
  <si>
    <t>Крылова Ксения</t>
  </si>
  <si>
    <t>Ледовский Арсений</t>
  </si>
  <si>
    <t>Лобанок Михаил</t>
  </si>
  <si>
    <t>гим 14</t>
  </si>
  <si>
    <t>Маслыко Анастасия</t>
  </si>
  <si>
    <t>Назаренко Алексей</t>
  </si>
  <si>
    <t>Павловский Илья</t>
  </si>
  <si>
    <t>Песецкая Дарья</t>
  </si>
  <si>
    <t>Поплящук Валерия</t>
  </si>
  <si>
    <t>Салей Олег</t>
  </si>
  <si>
    <t>Санцевич Владислав</t>
  </si>
  <si>
    <t>Скачко Антон</t>
  </si>
  <si>
    <t>Станкевич Ян</t>
  </si>
  <si>
    <t>Целиков Александр</t>
  </si>
  <si>
    <t>Шинай Павел</t>
  </si>
  <si>
    <t>Шпаковская Елена</t>
  </si>
  <si>
    <t>Шукан Павел</t>
  </si>
  <si>
    <t>Гим 14</t>
  </si>
  <si>
    <t>Левченко Дарья</t>
  </si>
  <si>
    <t>Петроченков Матвей</t>
  </si>
  <si>
    <t>Зорич Антон</t>
  </si>
  <si>
    <t>Мельник Даниил</t>
  </si>
  <si>
    <t>Лиц 1</t>
  </si>
  <si>
    <t>Ковальчук Вероника</t>
  </si>
  <si>
    <t>Костюкевич Кристина</t>
  </si>
  <si>
    <t>Гим 41</t>
  </si>
  <si>
    <t>Толяронок Артем</t>
  </si>
  <si>
    <t>Добровольский Алексей</t>
  </si>
  <si>
    <t>11фм4</t>
  </si>
  <si>
    <t>Лиц 2</t>
  </si>
  <si>
    <t>Пьяннов Егор</t>
  </si>
  <si>
    <t>Дыканец Тимофей</t>
  </si>
  <si>
    <t>11</t>
  </si>
  <si>
    <t>151</t>
  </si>
  <si>
    <t>Сукасян Людмила</t>
  </si>
  <si>
    <t>Блинов Егор</t>
  </si>
  <si>
    <t>Протоко Ольга</t>
  </si>
  <si>
    <t>Андросов Евгений</t>
  </si>
  <si>
    <t>Литвинова Виктория</t>
  </si>
  <si>
    <t>Чечетко Евгений Геннадьевич</t>
  </si>
  <si>
    <t>Герасимук Илья</t>
  </si>
  <si>
    <t>Злобич Татьяна</t>
  </si>
  <si>
    <t>Гим 29</t>
  </si>
  <si>
    <t>Войнов Дмитрий</t>
  </si>
  <si>
    <t>11фм2</t>
  </si>
  <si>
    <t>Шевцов Александр</t>
  </si>
  <si>
    <t>Лиц 3</t>
  </si>
  <si>
    <t>Лукьянов Николай</t>
  </si>
  <si>
    <t>Матусевич Полина</t>
  </si>
  <si>
    <t>Кукареко Анастасия</t>
  </si>
  <si>
    <t>Новик Анна</t>
  </si>
  <si>
    <t>Матвиенко Дмитрий</t>
  </si>
  <si>
    <t>Чекан Вера</t>
  </si>
  <si>
    <t>Мирютин Кирилл</t>
  </si>
  <si>
    <t>Малиновский Михаил</t>
  </si>
  <si>
    <t>Быченок Григорий</t>
  </si>
  <si>
    <t>11д</t>
  </si>
  <si>
    <t>лиц БНТУ</t>
  </si>
  <si>
    <t>Селиванов Павел</t>
  </si>
  <si>
    <t>Роскан Роман</t>
  </si>
  <si>
    <t>Милюкова Наталья</t>
  </si>
  <si>
    <t>Кармаза Алексей</t>
  </si>
  <si>
    <t>110</t>
  </si>
  <si>
    <t>Зернатко Александр</t>
  </si>
  <si>
    <t>Высоцкая Дарья</t>
  </si>
  <si>
    <t>Мимокова Татьяна</t>
  </si>
  <si>
    <t>203</t>
  </si>
  <si>
    <t>Шинкоренко Виктория</t>
  </si>
  <si>
    <t>Шишковец Василий</t>
  </si>
  <si>
    <t>Шумилина Валерия</t>
  </si>
  <si>
    <t>Хомюк Виктория</t>
  </si>
  <si>
    <t>Гим 56</t>
  </si>
  <si>
    <t>Наливайко Дарья</t>
  </si>
  <si>
    <t>Грабовская Екатерина</t>
  </si>
  <si>
    <t>Дембицкий Юрий</t>
  </si>
  <si>
    <t>Яцкевич Федор</t>
  </si>
  <si>
    <t>Каравацкий Глеб</t>
  </si>
  <si>
    <t>Шаламберидзе Сергей</t>
  </si>
  <si>
    <t>Шеринев Никита</t>
  </si>
  <si>
    <t>Кречко Анна</t>
  </si>
  <si>
    <t>Жуковский Кирилл</t>
  </si>
  <si>
    <t>Прохоров Николай</t>
  </si>
  <si>
    <t>Масловский Никита</t>
  </si>
  <si>
    <t>Кириченкова Екатерина</t>
  </si>
  <si>
    <t>Дронов Дмитрий</t>
  </si>
  <si>
    <t>Мадзелевский Дмитрий</t>
  </si>
  <si>
    <t>Савелшок Александр</t>
  </si>
  <si>
    <t>гимн 41</t>
  </si>
  <si>
    <t>Кондратенок Никита</t>
  </si>
  <si>
    <t>Матусевич Ростислав</t>
  </si>
  <si>
    <t>гимн 61</t>
  </si>
  <si>
    <t>Оверченко Александр</t>
  </si>
  <si>
    <t>Кухаренкоо Кирилл</t>
  </si>
  <si>
    <t>11 фм4</t>
  </si>
  <si>
    <t>лицей БГУ</t>
  </si>
  <si>
    <t>Павлюкевич Никита</t>
  </si>
  <si>
    <t>11 фм3</t>
  </si>
  <si>
    <t>Медведев Павел Сергеевич</t>
  </si>
  <si>
    <t>11 фм5</t>
  </si>
  <si>
    <t>Павлов Роман Павлович</t>
  </si>
  <si>
    <t>гимн 17</t>
  </si>
  <si>
    <t>Кузин Андрей</t>
  </si>
  <si>
    <t>Голунова Виктория Макаровна</t>
  </si>
  <si>
    <t>Бондарович Ярослав</t>
  </si>
  <si>
    <t>Калганов Максим</t>
  </si>
  <si>
    <t>Жевно Константин</t>
  </si>
  <si>
    <t>гимн 20</t>
  </si>
  <si>
    <t>Ивашкевич Анастасия</t>
  </si>
  <si>
    <t>Шаболовский Илья Игоревич</t>
  </si>
  <si>
    <t>Белый Александр</t>
  </si>
  <si>
    <t>гимн 14</t>
  </si>
  <si>
    <t>Шавель Илья Евгеньевич</t>
  </si>
  <si>
    <t>гимн 4</t>
  </si>
  <si>
    <t>Бычкова Валерия Александровна</t>
  </si>
  <si>
    <t>Колосков Владислав</t>
  </si>
  <si>
    <t>Лантас Юлия Александровна</t>
  </si>
  <si>
    <t>Криволап Алена</t>
  </si>
  <si>
    <t>Дубовик Артем</t>
  </si>
  <si>
    <t xml:space="preserve">11б </t>
  </si>
  <si>
    <t>Жевняк Захар</t>
  </si>
  <si>
    <t>Юнцевич Юлия</t>
  </si>
  <si>
    <t>Фядовнина София</t>
  </si>
  <si>
    <t>Шиманович Ксения</t>
  </si>
  <si>
    <t>Иванищенко Алексей</t>
  </si>
  <si>
    <t>гимн 1</t>
  </si>
  <si>
    <t>Хорошко Александр</t>
  </si>
  <si>
    <t>Квач Анна</t>
  </si>
  <si>
    <t>Богданов Владислав</t>
  </si>
  <si>
    <t>Камлевич Наталья</t>
  </si>
  <si>
    <t>Гапоненко Алексей</t>
  </si>
  <si>
    <t>11 класс</t>
  </si>
  <si>
    <t>Манкевич Павел</t>
  </si>
  <si>
    <t>Щурик Валерий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</si>
</sst>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&lt;=9999999]###\-####;\(###&quot;) &quot;###\-####"/>
    <numFmt numFmtId="173" formatCode="0.0"/>
  </numFmts>
  <fonts count="31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Ubuntu"/>
      <family val="0"/>
    </font>
    <font>
      <i/>
      <sz val="12"/>
      <color indexed="8"/>
      <name val="Ubuntu"/>
      <family val="0"/>
    </font>
    <font>
      <sz val="12"/>
      <name val="Ubuntu"/>
      <family val="0"/>
    </font>
    <font>
      <sz val="10"/>
      <name val="Ubuntu"/>
      <family val="0"/>
    </font>
    <font>
      <sz val="10"/>
      <color indexed="8"/>
      <name val="Ubuntu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Ubuntu"/>
      <family val="0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62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73" fontId="8" fillId="0" borderId="0" xfId="53" applyNumberFormat="1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8" fillId="0" borderId="0" xfId="60" applyFont="1" applyFill="1" applyAlignment="1">
      <alignment horizontal="center" vertical="center"/>
      <protection/>
    </xf>
    <xf numFmtId="173" fontId="8" fillId="0" borderId="0" xfId="60" applyNumberFormat="1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  <xf numFmtId="173" fontId="8" fillId="0" borderId="0" xfId="52" applyNumberFormat="1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7" fillId="0" borderId="0" xfId="55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55" applyFont="1" applyFill="1" applyBorder="1" applyAlignment="1">
      <alignment horizontal="left" vertical="center"/>
      <protection/>
    </xf>
    <xf numFmtId="0" fontId="28" fillId="0" borderId="0" xfId="61" applyFont="1" applyFill="1" applyAlignment="1">
      <alignment horizontal="left" vertical="center"/>
      <protection/>
    </xf>
    <xf numFmtId="0" fontId="27" fillId="0" borderId="0" xfId="61" applyFont="1" applyFill="1" applyAlignment="1">
      <alignment horizontal="left" vertical="center"/>
      <protection/>
    </xf>
    <xf numFmtId="0" fontId="28" fillId="0" borderId="0" xfId="53" applyFont="1" applyFill="1" applyAlignment="1">
      <alignment horizontal="left" vertical="center"/>
      <protection/>
    </xf>
    <xf numFmtId="0" fontId="27" fillId="0" borderId="0" xfId="0" applyNumberFormat="1" applyFont="1" applyFill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27" fillId="0" borderId="0" xfId="62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/>
    </xf>
    <xf numFmtId="0" fontId="28" fillId="0" borderId="0" xfId="60" applyFont="1" applyFill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56" applyFont="1" applyFill="1" applyAlignment="1">
      <alignment horizontal="left" vertical="center"/>
      <protection/>
    </xf>
    <xf numFmtId="0" fontId="28" fillId="0" borderId="0" xfId="52" applyFont="1" applyFill="1" applyAlignment="1">
      <alignment horizontal="left" vertical="center"/>
      <protection/>
    </xf>
    <xf numFmtId="49" fontId="29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73" fontId="27" fillId="0" borderId="0" xfId="55" applyNumberFormat="1" applyFont="1" applyFill="1" applyAlignment="1">
      <alignment horizontal="center" vertical="center"/>
      <protection/>
    </xf>
    <xf numFmtId="173" fontId="28" fillId="0" borderId="0" xfId="0" applyNumberFormat="1" applyFont="1" applyFill="1" applyAlignment="1">
      <alignment horizontal="center" vertical="center"/>
    </xf>
    <xf numFmtId="173" fontId="27" fillId="0" borderId="0" xfId="0" applyNumberFormat="1" applyFont="1" applyFill="1" applyAlignment="1">
      <alignment horizontal="center" vertical="center"/>
    </xf>
    <xf numFmtId="173" fontId="27" fillId="0" borderId="0" xfId="0" applyNumberFormat="1" applyFont="1" applyFill="1" applyBorder="1" applyAlignment="1">
      <alignment horizontal="center" vertical="center"/>
    </xf>
    <xf numFmtId="173" fontId="27" fillId="0" borderId="0" xfId="55" applyNumberFormat="1" applyFont="1" applyFill="1" applyBorder="1" applyAlignment="1">
      <alignment horizontal="center" vertical="center"/>
      <protection/>
    </xf>
    <xf numFmtId="173" fontId="28" fillId="0" borderId="0" xfId="61" applyNumberFormat="1" applyFont="1" applyFill="1" applyAlignment="1">
      <alignment horizontal="center" vertical="center"/>
      <protection/>
    </xf>
    <xf numFmtId="173" fontId="27" fillId="0" borderId="0" xfId="61" applyNumberFormat="1" applyFont="1" applyFill="1" applyAlignment="1">
      <alignment horizontal="center" vertical="center"/>
      <protection/>
    </xf>
    <xf numFmtId="173" fontId="28" fillId="0" borderId="0" xfId="53" applyNumberFormat="1" applyFont="1" applyFill="1" applyAlignment="1">
      <alignment horizontal="center" vertical="center"/>
      <protection/>
    </xf>
    <xf numFmtId="173" fontId="28" fillId="0" borderId="0" xfId="63" applyNumberFormat="1" applyFont="1" applyFill="1" applyAlignment="1">
      <alignment horizontal="center" vertical="center"/>
      <protection/>
    </xf>
    <xf numFmtId="173" fontId="27" fillId="0" borderId="0" xfId="62" applyNumberFormat="1" applyFont="1" applyFill="1" applyAlignment="1">
      <alignment horizontal="center" vertical="center"/>
      <protection/>
    </xf>
    <xf numFmtId="0" fontId="28" fillId="0" borderId="0" xfId="0" applyFont="1" applyFill="1" applyAlignment="1">
      <alignment/>
    </xf>
    <xf numFmtId="173" fontId="27" fillId="0" borderId="0" xfId="0" applyNumberFormat="1" applyFont="1" applyFill="1" applyAlignment="1">
      <alignment horizontal="center"/>
    </xf>
    <xf numFmtId="173" fontId="28" fillId="0" borderId="0" xfId="60" applyNumberFormat="1" applyFont="1" applyFill="1" applyAlignment="1">
      <alignment horizontal="center" vertical="center"/>
      <protection/>
    </xf>
    <xf numFmtId="173" fontId="28" fillId="0" borderId="0" xfId="52" applyNumberFormat="1" applyFont="1" applyFill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6" xfId="52"/>
    <cellStyle name="Обычный 17" xfId="53"/>
    <cellStyle name="Обычный 19" xfId="54"/>
    <cellStyle name="Обычный 2" xfId="55"/>
    <cellStyle name="Обычный 20" xfId="56"/>
    <cellStyle name="Обычный 24" xfId="57"/>
    <cellStyle name="Обычный 25" xfId="58"/>
    <cellStyle name="Обычный 27" xfId="59"/>
    <cellStyle name="Обычный 28" xfId="60"/>
    <cellStyle name="Обычный 29" xfId="61"/>
    <cellStyle name="Обычный 31" xfId="62"/>
    <cellStyle name="Обычный 32" xfId="63"/>
    <cellStyle name="Обычный 33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">
      <selection activeCell="A1" sqref="A1:L1"/>
    </sheetView>
  </sheetViews>
  <sheetFormatPr defaultColWidth="11.00390625" defaultRowHeight="15.75"/>
  <cols>
    <col min="1" max="1" width="5.50390625" style="1" customWidth="1"/>
    <col min="2" max="2" width="7.50390625" style="1" customWidth="1"/>
    <col min="3" max="3" width="15.50390625" style="1" customWidth="1"/>
    <col min="4" max="4" width="21.875" style="38" customWidth="1"/>
    <col min="5" max="10" width="5.00390625" style="55" customWidth="1"/>
    <col min="11" max="11" width="9.375" style="55" customWidth="1"/>
    <col min="12" max="12" width="9.125" style="55" customWidth="1"/>
    <col min="13" max="16384" width="11.00390625" style="1" customWidth="1"/>
  </cols>
  <sheetData>
    <row r="1" spans="1:12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>
      <c r="A2" s="59" t="s">
        <v>1</v>
      </c>
      <c r="B2" s="59"/>
      <c r="C2" s="59"/>
      <c r="D2" s="59"/>
      <c r="E2" s="59"/>
      <c r="F2" s="43"/>
      <c r="G2" s="59" t="s">
        <v>2</v>
      </c>
      <c r="H2" s="59"/>
      <c r="I2" s="59"/>
      <c r="J2" s="59"/>
      <c r="K2" s="59"/>
      <c r="L2" s="59"/>
    </row>
    <row r="3" spans="1:12" ht="15.75">
      <c r="A3" s="60" t="s">
        <v>176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3" t="s">
        <v>3</v>
      </c>
      <c r="B4" s="3" t="s">
        <v>4</v>
      </c>
      <c r="C4" s="3" t="s">
        <v>5</v>
      </c>
      <c r="D4" s="26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</row>
    <row r="5" spans="1:12" ht="15">
      <c r="A5" s="4">
        <v>1</v>
      </c>
      <c r="B5" s="9" t="s">
        <v>15</v>
      </c>
      <c r="C5" s="9" t="s">
        <v>88</v>
      </c>
      <c r="D5" s="27" t="s">
        <v>89</v>
      </c>
      <c r="E5" s="45">
        <v>1</v>
      </c>
      <c r="F5" s="45">
        <v>2</v>
      </c>
      <c r="G5" s="45">
        <v>4</v>
      </c>
      <c r="H5" s="45">
        <v>5</v>
      </c>
      <c r="I5" s="45">
        <v>5</v>
      </c>
      <c r="J5" s="45">
        <v>5</v>
      </c>
      <c r="K5" s="48">
        <f aca="true" t="shared" si="0" ref="K5:K36">SUM(E5:J5)</f>
        <v>22</v>
      </c>
      <c r="L5" s="45">
        <f aca="true" t="shared" si="1" ref="L5:L36">MAX((E5+F5+G5+H5),(E5+F5+G5+I5),(E5+F5+G5+J5),(E5+F5+H5+I5),(E5+F5+H5+J5),(E5+F5+I5+J5),(G5+H5+I5),(G5+H5+J5),(H5+I5+J5),(G5+I5+J5))</f>
        <v>15</v>
      </c>
    </row>
    <row r="6" spans="1:12" ht="15">
      <c r="A6" s="4">
        <v>2</v>
      </c>
      <c r="B6" s="2" t="s">
        <v>23</v>
      </c>
      <c r="C6" s="2" t="s">
        <v>71</v>
      </c>
      <c r="D6" s="28" t="s">
        <v>175</v>
      </c>
      <c r="E6" s="46">
        <v>1</v>
      </c>
      <c r="F6" s="46">
        <v>2</v>
      </c>
      <c r="G6" s="46">
        <v>0</v>
      </c>
      <c r="H6" s="46">
        <v>5</v>
      </c>
      <c r="I6" s="46">
        <v>5</v>
      </c>
      <c r="J6" s="46">
        <v>5</v>
      </c>
      <c r="K6" s="48">
        <f t="shared" si="0"/>
        <v>18</v>
      </c>
      <c r="L6" s="45">
        <f t="shared" si="1"/>
        <v>15</v>
      </c>
    </row>
    <row r="7" spans="1:12" ht="15">
      <c r="A7" s="4">
        <v>3</v>
      </c>
      <c r="B7" s="18" t="s">
        <v>23</v>
      </c>
      <c r="C7" s="18" t="s">
        <v>133</v>
      </c>
      <c r="D7" s="34" t="s">
        <v>135</v>
      </c>
      <c r="E7" s="52">
        <v>1</v>
      </c>
      <c r="F7" s="52">
        <v>2</v>
      </c>
      <c r="G7" s="52">
        <v>0</v>
      </c>
      <c r="H7" s="52">
        <v>5</v>
      </c>
      <c r="I7" s="52">
        <v>5</v>
      </c>
      <c r="J7" s="48">
        <v>5</v>
      </c>
      <c r="K7" s="48">
        <f t="shared" si="0"/>
        <v>18</v>
      </c>
      <c r="L7" s="45">
        <f t="shared" si="1"/>
        <v>15</v>
      </c>
    </row>
    <row r="8" spans="1:12" ht="15">
      <c r="A8" s="4">
        <v>4</v>
      </c>
      <c r="B8" s="16" t="s">
        <v>23</v>
      </c>
      <c r="C8" s="16" t="s">
        <v>133</v>
      </c>
      <c r="D8" s="30" t="s">
        <v>134</v>
      </c>
      <c r="E8" s="48">
        <v>1</v>
      </c>
      <c r="F8" s="48">
        <v>2</v>
      </c>
      <c r="G8" s="48">
        <v>4</v>
      </c>
      <c r="H8" s="48">
        <v>5</v>
      </c>
      <c r="I8" s="48">
        <v>3</v>
      </c>
      <c r="J8" s="48">
        <v>5</v>
      </c>
      <c r="K8" s="48">
        <f t="shared" si="0"/>
        <v>20</v>
      </c>
      <c r="L8" s="45">
        <f t="shared" si="1"/>
        <v>14</v>
      </c>
    </row>
    <row r="9" spans="1:12" ht="15">
      <c r="A9" s="4">
        <v>5</v>
      </c>
      <c r="B9" s="7" t="s">
        <v>23</v>
      </c>
      <c r="C9" s="7" t="s">
        <v>71</v>
      </c>
      <c r="D9" s="29" t="s">
        <v>72</v>
      </c>
      <c r="E9" s="47">
        <v>1</v>
      </c>
      <c r="F9" s="47">
        <v>2</v>
      </c>
      <c r="G9" s="47">
        <v>0</v>
      </c>
      <c r="H9" s="47">
        <v>5</v>
      </c>
      <c r="I9" s="47">
        <v>2</v>
      </c>
      <c r="J9" s="47">
        <v>5</v>
      </c>
      <c r="K9" s="48">
        <f t="shared" si="0"/>
        <v>15</v>
      </c>
      <c r="L9" s="45">
        <f t="shared" si="1"/>
        <v>13</v>
      </c>
    </row>
    <row r="10" spans="1:12" ht="15">
      <c r="A10" s="4">
        <v>6</v>
      </c>
      <c r="B10" s="16" t="s">
        <v>34</v>
      </c>
      <c r="C10" s="16" t="s">
        <v>136</v>
      </c>
      <c r="D10" s="30" t="s">
        <v>137</v>
      </c>
      <c r="E10" s="48">
        <v>1</v>
      </c>
      <c r="F10" s="48">
        <v>2</v>
      </c>
      <c r="G10" s="48">
        <v>0</v>
      </c>
      <c r="H10" s="48">
        <v>0</v>
      </c>
      <c r="I10" s="48">
        <v>5</v>
      </c>
      <c r="J10" s="48">
        <v>5</v>
      </c>
      <c r="K10" s="48">
        <f t="shared" si="0"/>
        <v>13</v>
      </c>
      <c r="L10" s="45">
        <f t="shared" si="1"/>
        <v>13</v>
      </c>
    </row>
    <row r="11" spans="1:12" ht="15">
      <c r="A11" s="4">
        <v>7</v>
      </c>
      <c r="B11" s="7" t="s">
        <v>15</v>
      </c>
      <c r="C11" s="7" t="s">
        <v>26</v>
      </c>
      <c r="D11" s="29" t="s">
        <v>178</v>
      </c>
      <c r="E11" s="47">
        <v>1</v>
      </c>
      <c r="F11" s="47">
        <v>2</v>
      </c>
      <c r="G11" s="47">
        <v>0</v>
      </c>
      <c r="H11" s="47">
        <v>2</v>
      </c>
      <c r="I11" s="47">
        <v>4</v>
      </c>
      <c r="J11" s="47">
        <v>5</v>
      </c>
      <c r="K11" s="48">
        <f t="shared" si="0"/>
        <v>14</v>
      </c>
      <c r="L11" s="45">
        <f t="shared" si="1"/>
        <v>12</v>
      </c>
    </row>
    <row r="12" spans="1:12" ht="15">
      <c r="A12" s="4">
        <v>8</v>
      </c>
      <c r="B12" s="8" t="s">
        <v>23</v>
      </c>
      <c r="C12" s="8" t="s">
        <v>71</v>
      </c>
      <c r="D12" s="31" t="s">
        <v>87</v>
      </c>
      <c r="E12" s="49">
        <v>1</v>
      </c>
      <c r="F12" s="49">
        <v>2</v>
      </c>
      <c r="G12" s="49">
        <v>4</v>
      </c>
      <c r="H12" s="49">
        <v>0</v>
      </c>
      <c r="I12" s="49">
        <v>0</v>
      </c>
      <c r="J12" s="49">
        <v>5</v>
      </c>
      <c r="K12" s="48">
        <f t="shared" si="0"/>
        <v>12</v>
      </c>
      <c r="L12" s="45">
        <f t="shared" si="1"/>
        <v>12</v>
      </c>
    </row>
    <row r="13" spans="1:12" ht="15">
      <c r="A13" s="4">
        <v>9</v>
      </c>
      <c r="B13" s="7" t="s">
        <v>23</v>
      </c>
      <c r="C13" s="7" t="s">
        <v>71</v>
      </c>
      <c r="D13" s="29" t="s">
        <v>100</v>
      </c>
      <c r="E13" s="47">
        <v>0</v>
      </c>
      <c r="F13" s="47">
        <v>0</v>
      </c>
      <c r="G13" s="47">
        <v>0</v>
      </c>
      <c r="H13" s="47">
        <v>2</v>
      </c>
      <c r="I13" s="47">
        <v>5</v>
      </c>
      <c r="J13" s="47">
        <v>5</v>
      </c>
      <c r="K13" s="48">
        <f t="shared" si="0"/>
        <v>12</v>
      </c>
      <c r="L13" s="45">
        <f t="shared" si="1"/>
        <v>12</v>
      </c>
    </row>
    <row r="14" spans="1:12" ht="15">
      <c r="A14" s="4">
        <v>10</v>
      </c>
      <c r="B14" s="16" t="s">
        <v>23</v>
      </c>
      <c r="C14" s="18" t="s">
        <v>133</v>
      </c>
      <c r="D14" s="34" t="s">
        <v>138</v>
      </c>
      <c r="E14" s="52">
        <v>1</v>
      </c>
      <c r="F14" s="52">
        <v>2</v>
      </c>
      <c r="G14" s="52">
        <v>4</v>
      </c>
      <c r="H14" s="52">
        <v>2</v>
      </c>
      <c r="I14" s="52">
        <v>1</v>
      </c>
      <c r="J14" s="48">
        <v>3</v>
      </c>
      <c r="K14" s="48">
        <f t="shared" si="0"/>
        <v>13</v>
      </c>
      <c r="L14" s="45">
        <f t="shared" si="1"/>
        <v>10</v>
      </c>
    </row>
    <row r="15" spans="1:12" ht="15">
      <c r="A15" s="4">
        <v>11</v>
      </c>
      <c r="B15" s="5" t="s">
        <v>15</v>
      </c>
      <c r="C15" s="5" t="s">
        <v>92</v>
      </c>
      <c r="D15" s="30" t="s">
        <v>177</v>
      </c>
      <c r="E15" s="48">
        <v>1</v>
      </c>
      <c r="F15" s="48">
        <v>2</v>
      </c>
      <c r="G15" s="48">
        <v>1</v>
      </c>
      <c r="H15" s="48">
        <v>2</v>
      </c>
      <c r="I15" s="48">
        <v>1</v>
      </c>
      <c r="J15" s="48">
        <v>5</v>
      </c>
      <c r="K15" s="48">
        <f t="shared" si="0"/>
        <v>12</v>
      </c>
      <c r="L15" s="45">
        <f t="shared" si="1"/>
        <v>10</v>
      </c>
    </row>
    <row r="16" spans="1:12" ht="15">
      <c r="A16" s="4">
        <v>12</v>
      </c>
      <c r="B16" s="2" t="s">
        <v>23</v>
      </c>
      <c r="C16" s="2" t="s">
        <v>71</v>
      </c>
      <c r="D16" s="28" t="s">
        <v>127</v>
      </c>
      <c r="E16" s="46">
        <v>1</v>
      </c>
      <c r="F16" s="46">
        <v>2</v>
      </c>
      <c r="G16" s="46">
        <v>0</v>
      </c>
      <c r="H16" s="46">
        <v>2</v>
      </c>
      <c r="I16" s="46">
        <v>1</v>
      </c>
      <c r="J16" s="46">
        <v>5</v>
      </c>
      <c r="K16" s="48">
        <f t="shared" si="0"/>
        <v>11</v>
      </c>
      <c r="L16" s="45">
        <f t="shared" si="1"/>
        <v>10</v>
      </c>
    </row>
    <row r="17" spans="1:12" ht="15">
      <c r="A17" s="4">
        <v>13</v>
      </c>
      <c r="B17" s="7" t="s">
        <v>90</v>
      </c>
      <c r="C17" s="7" t="s">
        <v>21</v>
      </c>
      <c r="D17" s="29" t="s">
        <v>91</v>
      </c>
      <c r="E17" s="47">
        <v>1</v>
      </c>
      <c r="F17" s="47">
        <v>2</v>
      </c>
      <c r="G17" s="47">
        <v>0</v>
      </c>
      <c r="H17" s="47">
        <v>5</v>
      </c>
      <c r="I17" s="47">
        <v>0.5</v>
      </c>
      <c r="J17" s="47">
        <v>0</v>
      </c>
      <c r="K17" s="48">
        <f t="shared" si="0"/>
        <v>8.5</v>
      </c>
      <c r="L17" s="45">
        <f t="shared" si="1"/>
        <v>8.5</v>
      </c>
    </row>
    <row r="18" spans="1:12" ht="15">
      <c r="A18" s="4">
        <v>14</v>
      </c>
      <c r="B18" s="7" t="s">
        <v>23</v>
      </c>
      <c r="C18" s="7" t="s">
        <v>71</v>
      </c>
      <c r="D18" s="29" t="s">
        <v>105</v>
      </c>
      <c r="E18" s="47">
        <v>1</v>
      </c>
      <c r="F18" s="47">
        <v>2</v>
      </c>
      <c r="G18" s="47">
        <v>0</v>
      </c>
      <c r="H18" s="47">
        <v>0</v>
      </c>
      <c r="I18" s="47">
        <v>0</v>
      </c>
      <c r="J18" s="47">
        <v>5</v>
      </c>
      <c r="K18" s="48">
        <f t="shared" si="0"/>
        <v>8</v>
      </c>
      <c r="L18" s="45">
        <f t="shared" si="1"/>
        <v>8</v>
      </c>
    </row>
    <row r="19" spans="1:12" ht="15">
      <c r="A19" s="4">
        <v>15</v>
      </c>
      <c r="B19" s="5" t="s">
        <v>15</v>
      </c>
      <c r="C19" s="5" t="s">
        <v>16</v>
      </c>
      <c r="D19" s="30" t="s">
        <v>17</v>
      </c>
      <c r="E19" s="48">
        <v>1</v>
      </c>
      <c r="F19" s="48">
        <v>2</v>
      </c>
      <c r="G19" s="48">
        <v>0</v>
      </c>
      <c r="H19" s="48">
        <v>0</v>
      </c>
      <c r="I19" s="48">
        <v>0</v>
      </c>
      <c r="J19" s="48">
        <v>5</v>
      </c>
      <c r="K19" s="48">
        <f t="shared" si="0"/>
        <v>8</v>
      </c>
      <c r="L19" s="45">
        <f t="shared" si="1"/>
        <v>8</v>
      </c>
    </row>
    <row r="20" spans="1:12" ht="15">
      <c r="A20" s="4">
        <v>16</v>
      </c>
      <c r="B20" s="7" t="s">
        <v>15</v>
      </c>
      <c r="C20" s="7">
        <v>94</v>
      </c>
      <c r="D20" s="29" t="s">
        <v>123</v>
      </c>
      <c r="E20" s="47">
        <v>1</v>
      </c>
      <c r="F20" s="47">
        <v>2</v>
      </c>
      <c r="G20" s="47">
        <v>0</v>
      </c>
      <c r="H20" s="47">
        <v>2</v>
      </c>
      <c r="I20" s="47">
        <v>0</v>
      </c>
      <c r="J20" s="47">
        <v>2</v>
      </c>
      <c r="K20" s="48">
        <f t="shared" si="0"/>
        <v>7</v>
      </c>
      <c r="L20" s="45">
        <f t="shared" si="1"/>
        <v>7</v>
      </c>
    </row>
    <row r="21" spans="1:12" ht="15">
      <c r="A21" s="4">
        <v>17</v>
      </c>
      <c r="B21" s="16" t="s">
        <v>139</v>
      </c>
      <c r="C21" s="19" t="s">
        <v>140</v>
      </c>
      <c r="D21" s="30" t="s">
        <v>141</v>
      </c>
      <c r="E21" s="56">
        <v>1</v>
      </c>
      <c r="F21" s="56">
        <v>2</v>
      </c>
      <c r="G21" s="56">
        <v>1</v>
      </c>
      <c r="H21" s="56">
        <v>0</v>
      </c>
      <c r="I21" s="56">
        <v>1</v>
      </c>
      <c r="J21" s="48">
        <v>2</v>
      </c>
      <c r="K21" s="48">
        <f t="shared" si="0"/>
        <v>7</v>
      </c>
      <c r="L21" s="45">
        <f t="shared" si="1"/>
        <v>6</v>
      </c>
    </row>
    <row r="22" spans="1:12" ht="15">
      <c r="A22" s="4">
        <v>18</v>
      </c>
      <c r="B22" s="16" t="s">
        <v>144</v>
      </c>
      <c r="C22" s="16" t="s">
        <v>140</v>
      </c>
      <c r="D22" s="30" t="s">
        <v>145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5</v>
      </c>
      <c r="K22" s="48">
        <f t="shared" si="0"/>
        <v>5</v>
      </c>
      <c r="L22" s="45">
        <f t="shared" si="1"/>
        <v>5</v>
      </c>
    </row>
    <row r="23" spans="1:12" ht="15">
      <c r="A23" s="4">
        <v>19</v>
      </c>
      <c r="B23" s="7" t="s">
        <v>15</v>
      </c>
      <c r="C23" s="7" t="s">
        <v>38</v>
      </c>
      <c r="D23" s="29" t="s">
        <v>101</v>
      </c>
      <c r="E23" s="47">
        <v>1</v>
      </c>
      <c r="F23" s="47">
        <v>2</v>
      </c>
      <c r="G23" s="47">
        <v>0</v>
      </c>
      <c r="H23" s="47">
        <v>0</v>
      </c>
      <c r="I23" s="47">
        <v>1.5</v>
      </c>
      <c r="J23" s="47">
        <v>0</v>
      </c>
      <c r="K23" s="48">
        <f t="shared" si="0"/>
        <v>4.5</v>
      </c>
      <c r="L23" s="45">
        <f t="shared" si="1"/>
        <v>4.5</v>
      </c>
    </row>
    <row r="24" spans="1:12" ht="15">
      <c r="A24" s="4">
        <v>20</v>
      </c>
      <c r="B24" s="5" t="s">
        <v>15</v>
      </c>
      <c r="C24" s="5">
        <v>54</v>
      </c>
      <c r="D24" s="30" t="s">
        <v>20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4</v>
      </c>
      <c r="K24" s="48">
        <f t="shared" si="0"/>
        <v>4</v>
      </c>
      <c r="L24" s="45">
        <f t="shared" si="1"/>
        <v>4</v>
      </c>
    </row>
    <row r="25" spans="1:12" ht="15">
      <c r="A25" s="4">
        <v>21</v>
      </c>
      <c r="B25" s="16" t="s">
        <v>142</v>
      </c>
      <c r="C25" s="16" t="s">
        <v>140</v>
      </c>
      <c r="D25" s="30" t="s">
        <v>143</v>
      </c>
      <c r="E25" s="48">
        <v>1</v>
      </c>
      <c r="F25" s="48">
        <v>2</v>
      </c>
      <c r="G25" s="48">
        <v>0</v>
      </c>
      <c r="H25" s="48">
        <v>0</v>
      </c>
      <c r="I25" s="48">
        <v>0.5</v>
      </c>
      <c r="J25" s="48">
        <v>0.5</v>
      </c>
      <c r="K25" s="48">
        <f t="shared" si="0"/>
        <v>4</v>
      </c>
      <c r="L25" s="45">
        <f t="shared" si="1"/>
        <v>4</v>
      </c>
    </row>
    <row r="26" spans="1:12" ht="15">
      <c r="A26" s="4">
        <v>22</v>
      </c>
      <c r="B26" s="5" t="s">
        <v>15</v>
      </c>
      <c r="C26" s="5" t="s">
        <v>18</v>
      </c>
      <c r="D26" s="30" t="s">
        <v>19</v>
      </c>
      <c r="E26" s="48">
        <v>1</v>
      </c>
      <c r="F26" s="48">
        <v>2</v>
      </c>
      <c r="G26" s="48">
        <v>0</v>
      </c>
      <c r="H26" s="48">
        <v>1</v>
      </c>
      <c r="I26" s="48">
        <v>0</v>
      </c>
      <c r="J26" s="48">
        <v>0</v>
      </c>
      <c r="K26" s="48">
        <f t="shared" si="0"/>
        <v>4</v>
      </c>
      <c r="L26" s="45">
        <f t="shared" si="1"/>
        <v>4</v>
      </c>
    </row>
    <row r="27" spans="1:12" ht="15">
      <c r="A27" s="4">
        <v>23</v>
      </c>
      <c r="B27" s="5" t="s">
        <v>102</v>
      </c>
      <c r="C27" s="7" t="s">
        <v>103</v>
      </c>
      <c r="D27" s="30" t="s">
        <v>104</v>
      </c>
      <c r="E27" s="47">
        <v>1</v>
      </c>
      <c r="F27" s="47">
        <v>2</v>
      </c>
      <c r="G27" s="47">
        <v>0</v>
      </c>
      <c r="H27" s="47">
        <v>0</v>
      </c>
      <c r="I27" s="47">
        <v>0</v>
      </c>
      <c r="J27" s="47">
        <v>0.5</v>
      </c>
      <c r="K27" s="48">
        <f t="shared" si="0"/>
        <v>3.5</v>
      </c>
      <c r="L27" s="45">
        <f t="shared" si="1"/>
        <v>3.5</v>
      </c>
    </row>
    <row r="28" spans="1:12" ht="15">
      <c r="A28" s="4">
        <v>24</v>
      </c>
      <c r="B28" s="7" t="s">
        <v>74</v>
      </c>
      <c r="C28" s="7" t="s">
        <v>75</v>
      </c>
      <c r="D28" s="29" t="s">
        <v>126</v>
      </c>
      <c r="E28" s="47">
        <v>1</v>
      </c>
      <c r="F28" s="47">
        <v>2</v>
      </c>
      <c r="G28" s="47">
        <v>0</v>
      </c>
      <c r="H28" s="47">
        <v>0</v>
      </c>
      <c r="I28" s="47">
        <v>0</v>
      </c>
      <c r="J28" s="47">
        <v>0</v>
      </c>
      <c r="K28" s="48">
        <f t="shared" si="0"/>
        <v>3</v>
      </c>
      <c r="L28" s="45">
        <f t="shared" si="1"/>
        <v>3</v>
      </c>
    </row>
    <row r="29" spans="1:12" ht="15">
      <c r="A29" s="4">
        <v>25</v>
      </c>
      <c r="B29" s="5">
        <v>11</v>
      </c>
      <c r="C29" s="4" t="s">
        <v>21</v>
      </c>
      <c r="D29" s="30" t="s">
        <v>22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2</v>
      </c>
      <c r="K29" s="48">
        <f t="shared" si="0"/>
        <v>3</v>
      </c>
      <c r="L29" s="45">
        <f t="shared" si="1"/>
        <v>3</v>
      </c>
    </row>
    <row r="30" spans="1:12" ht="15">
      <c r="A30" s="4">
        <v>26</v>
      </c>
      <c r="B30" s="7" t="s">
        <v>23</v>
      </c>
      <c r="C30" s="7" t="s">
        <v>24</v>
      </c>
      <c r="D30" s="29" t="s">
        <v>25</v>
      </c>
      <c r="E30" s="47">
        <v>1</v>
      </c>
      <c r="F30" s="47">
        <v>2</v>
      </c>
      <c r="G30" s="47">
        <v>0</v>
      </c>
      <c r="H30" s="47">
        <v>0</v>
      </c>
      <c r="I30" s="47">
        <v>0</v>
      </c>
      <c r="J30" s="47">
        <v>0</v>
      </c>
      <c r="K30" s="48">
        <f t="shared" si="0"/>
        <v>3</v>
      </c>
      <c r="L30" s="45">
        <f t="shared" si="1"/>
        <v>3</v>
      </c>
    </row>
    <row r="31" spans="1:12" ht="15">
      <c r="A31" s="4">
        <v>27</v>
      </c>
      <c r="B31" s="7" t="s">
        <v>74</v>
      </c>
      <c r="C31" s="7" t="s">
        <v>21</v>
      </c>
      <c r="D31" s="29" t="s">
        <v>98</v>
      </c>
      <c r="E31" s="47">
        <v>1</v>
      </c>
      <c r="F31" s="47">
        <v>2</v>
      </c>
      <c r="G31" s="47">
        <v>0</v>
      </c>
      <c r="H31" s="47">
        <v>0</v>
      </c>
      <c r="I31" s="47">
        <v>0</v>
      </c>
      <c r="J31" s="47">
        <v>0</v>
      </c>
      <c r="K31" s="48">
        <f t="shared" si="0"/>
        <v>3</v>
      </c>
      <c r="L31" s="45">
        <f t="shared" si="1"/>
        <v>3</v>
      </c>
    </row>
    <row r="32" spans="1:12" ht="15">
      <c r="A32" s="4">
        <v>28</v>
      </c>
      <c r="B32" s="7" t="s">
        <v>23</v>
      </c>
      <c r="C32" s="7" t="s">
        <v>71</v>
      </c>
      <c r="D32" s="29" t="s">
        <v>121</v>
      </c>
      <c r="E32" s="47">
        <v>1</v>
      </c>
      <c r="F32" s="47">
        <v>2</v>
      </c>
      <c r="G32" s="47">
        <v>0</v>
      </c>
      <c r="H32" s="47">
        <v>0</v>
      </c>
      <c r="I32" s="47">
        <v>0</v>
      </c>
      <c r="J32" s="47">
        <v>0</v>
      </c>
      <c r="K32" s="48">
        <f t="shared" si="0"/>
        <v>3</v>
      </c>
      <c r="L32" s="45">
        <f t="shared" si="1"/>
        <v>3</v>
      </c>
    </row>
    <row r="33" spans="1:12" ht="15">
      <c r="A33" s="4">
        <v>29</v>
      </c>
      <c r="B33" s="20" t="s">
        <v>15</v>
      </c>
      <c r="C33" s="20" t="s">
        <v>146</v>
      </c>
      <c r="D33" s="39" t="s">
        <v>148</v>
      </c>
      <c r="E33" s="57">
        <v>1</v>
      </c>
      <c r="F33" s="57">
        <v>0.5</v>
      </c>
      <c r="G33" s="57">
        <v>0.5</v>
      </c>
      <c r="H33" s="57">
        <v>0</v>
      </c>
      <c r="I33" s="57">
        <v>0</v>
      </c>
      <c r="J33" s="57">
        <v>0.5</v>
      </c>
      <c r="K33" s="48">
        <f t="shared" si="0"/>
        <v>2.5</v>
      </c>
      <c r="L33" s="45">
        <f t="shared" si="1"/>
        <v>2.5</v>
      </c>
    </row>
    <row r="34" spans="1:12" ht="15">
      <c r="A34" s="4">
        <v>30</v>
      </c>
      <c r="B34" s="16" t="s">
        <v>15</v>
      </c>
      <c r="C34" s="16" t="s">
        <v>146</v>
      </c>
      <c r="D34" s="30" t="s">
        <v>147</v>
      </c>
      <c r="E34" s="48">
        <v>1</v>
      </c>
      <c r="F34" s="48">
        <v>0</v>
      </c>
      <c r="G34" s="48">
        <v>0</v>
      </c>
      <c r="H34" s="48">
        <v>0</v>
      </c>
      <c r="I34" s="48">
        <v>1</v>
      </c>
      <c r="J34" s="48">
        <v>0.5</v>
      </c>
      <c r="K34" s="48">
        <f t="shared" si="0"/>
        <v>2.5</v>
      </c>
      <c r="L34" s="45">
        <f t="shared" si="1"/>
        <v>2.5</v>
      </c>
    </row>
    <row r="35" spans="1:12" ht="15">
      <c r="A35" s="4">
        <v>31</v>
      </c>
      <c r="B35" s="20" t="s">
        <v>23</v>
      </c>
      <c r="C35" s="20">
        <v>19</v>
      </c>
      <c r="D35" s="30" t="s">
        <v>149</v>
      </c>
      <c r="E35" s="48">
        <v>0</v>
      </c>
      <c r="F35" s="48">
        <v>0</v>
      </c>
      <c r="G35" s="48">
        <v>0.5</v>
      </c>
      <c r="H35" s="48">
        <v>0</v>
      </c>
      <c r="I35" s="48">
        <v>0.5</v>
      </c>
      <c r="J35" s="48">
        <v>1</v>
      </c>
      <c r="K35" s="48">
        <f t="shared" si="0"/>
        <v>2</v>
      </c>
      <c r="L35" s="45">
        <f t="shared" si="1"/>
        <v>2</v>
      </c>
    </row>
    <row r="36" spans="1:12" ht="15">
      <c r="A36" s="4">
        <v>32</v>
      </c>
      <c r="B36" s="7" t="s">
        <v>15</v>
      </c>
      <c r="C36" s="7" t="s">
        <v>26</v>
      </c>
      <c r="D36" s="29" t="s">
        <v>27</v>
      </c>
      <c r="E36" s="47">
        <v>1</v>
      </c>
      <c r="F36" s="47">
        <v>1</v>
      </c>
      <c r="G36" s="47">
        <v>0</v>
      </c>
      <c r="H36" s="47">
        <v>0</v>
      </c>
      <c r="I36" s="47">
        <v>0</v>
      </c>
      <c r="J36" s="47">
        <v>0</v>
      </c>
      <c r="K36" s="48">
        <f t="shared" si="0"/>
        <v>2</v>
      </c>
      <c r="L36" s="45">
        <f t="shared" si="1"/>
        <v>2</v>
      </c>
    </row>
    <row r="37" spans="1:12" ht="15">
      <c r="A37" s="4">
        <v>33</v>
      </c>
      <c r="B37" s="7" t="s">
        <v>23</v>
      </c>
      <c r="C37" s="7" t="s">
        <v>71</v>
      </c>
      <c r="D37" s="29" t="s">
        <v>120</v>
      </c>
      <c r="E37" s="47">
        <v>1</v>
      </c>
      <c r="F37" s="47">
        <v>1</v>
      </c>
      <c r="G37" s="47">
        <v>0</v>
      </c>
      <c r="H37" s="47">
        <v>0</v>
      </c>
      <c r="I37" s="47">
        <v>0</v>
      </c>
      <c r="J37" s="47">
        <v>0</v>
      </c>
      <c r="K37" s="48">
        <f aca="true" t="shared" si="2" ref="K37:K68">SUM(E37:J37)</f>
        <v>2</v>
      </c>
      <c r="L37" s="45">
        <f aca="true" t="shared" si="3" ref="L37:L68">MAX((E37+F37+G37+H37),(E37+F37+G37+I37),(E37+F37+G37+J37),(E37+F37+H37+I37),(E37+F37+H37+J37),(E37+F37+I37+J37),(G37+H37+I37),(G37+H37+J37),(H37+I37+J37),(G37+I37+J37))</f>
        <v>2</v>
      </c>
    </row>
    <row r="38" spans="1:12" ht="15">
      <c r="A38" s="4">
        <v>34</v>
      </c>
      <c r="B38" s="7" t="s">
        <v>23</v>
      </c>
      <c r="C38" s="7" t="s">
        <v>71</v>
      </c>
      <c r="D38" s="29" t="s">
        <v>122</v>
      </c>
      <c r="E38" s="47">
        <v>1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8">
        <f t="shared" si="2"/>
        <v>2</v>
      </c>
      <c r="L38" s="45">
        <f t="shared" si="3"/>
        <v>2</v>
      </c>
    </row>
    <row r="39" spans="1:12" ht="15">
      <c r="A39" s="4">
        <v>35</v>
      </c>
      <c r="B39" s="12" t="s">
        <v>23</v>
      </c>
      <c r="C39" s="12" t="s">
        <v>68</v>
      </c>
      <c r="D39" s="32" t="s">
        <v>69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2</v>
      </c>
      <c r="K39" s="48">
        <f t="shared" si="2"/>
        <v>2</v>
      </c>
      <c r="L39" s="45">
        <f t="shared" si="3"/>
        <v>2</v>
      </c>
    </row>
    <row r="40" spans="1:12" ht="15">
      <c r="A40" s="4">
        <v>36</v>
      </c>
      <c r="B40" s="5" t="s">
        <v>23</v>
      </c>
      <c r="C40" s="5" t="s">
        <v>24</v>
      </c>
      <c r="D40" s="30" t="s">
        <v>28</v>
      </c>
      <c r="E40" s="48">
        <v>1</v>
      </c>
      <c r="F40" s="48">
        <v>1</v>
      </c>
      <c r="G40" s="48">
        <v>0</v>
      </c>
      <c r="H40" s="48">
        <v>0</v>
      </c>
      <c r="I40" s="48">
        <v>0</v>
      </c>
      <c r="J40" s="48">
        <v>0</v>
      </c>
      <c r="K40" s="48">
        <f t="shared" si="2"/>
        <v>2</v>
      </c>
      <c r="L40" s="45">
        <f t="shared" si="3"/>
        <v>2</v>
      </c>
    </row>
    <row r="41" spans="1:12" ht="15">
      <c r="A41" s="4">
        <v>37</v>
      </c>
      <c r="B41" s="5" t="s">
        <v>74</v>
      </c>
      <c r="C41" s="5" t="s">
        <v>75</v>
      </c>
      <c r="D41" s="30" t="s">
        <v>76</v>
      </c>
      <c r="E41" s="48">
        <v>1</v>
      </c>
      <c r="F41" s="48">
        <v>1</v>
      </c>
      <c r="G41" s="48">
        <v>0</v>
      </c>
      <c r="H41" s="48">
        <v>0</v>
      </c>
      <c r="I41" s="48">
        <v>0</v>
      </c>
      <c r="J41" s="48">
        <v>0</v>
      </c>
      <c r="K41" s="48">
        <f t="shared" si="2"/>
        <v>2</v>
      </c>
      <c r="L41" s="45">
        <f t="shared" si="3"/>
        <v>2</v>
      </c>
    </row>
    <row r="42" spans="1:12" ht="15">
      <c r="A42" s="4">
        <v>38</v>
      </c>
      <c r="B42" s="7">
        <v>11</v>
      </c>
      <c r="C42" s="7">
        <v>19</v>
      </c>
      <c r="D42" s="29" t="s">
        <v>130</v>
      </c>
      <c r="E42" s="47">
        <v>0</v>
      </c>
      <c r="F42" s="47">
        <v>0.5</v>
      </c>
      <c r="G42" s="47">
        <v>0</v>
      </c>
      <c r="H42" s="47">
        <v>0</v>
      </c>
      <c r="I42" s="47">
        <v>0</v>
      </c>
      <c r="J42" s="47">
        <v>1</v>
      </c>
      <c r="K42" s="48">
        <f t="shared" si="2"/>
        <v>1.5</v>
      </c>
      <c r="L42" s="45">
        <f t="shared" si="3"/>
        <v>1.5</v>
      </c>
    </row>
    <row r="43" spans="1:12" ht="15">
      <c r="A43" s="4">
        <v>39</v>
      </c>
      <c r="B43" s="5" t="s">
        <v>23</v>
      </c>
      <c r="C43" s="5">
        <v>19</v>
      </c>
      <c r="D43" s="30" t="s">
        <v>70</v>
      </c>
      <c r="E43" s="48">
        <v>1</v>
      </c>
      <c r="F43" s="48">
        <v>0</v>
      </c>
      <c r="G43" s="48">
        <v>0</v>
      </c>
      <c r="H43" s="48">
        <v>0</v>
      </c>
      <c r="I43" s="48">
        <v>0</v>
      </c>
      <c r="J43" s="48">
        <v>0.5</v>
      </c>
      <c r="K43" s="48">
        <f t="shared" si="2"/>
        <v>1.5</v>
      </c>
      <c r="L43" s="45">
        <f t="shared" si="3"/>
        <v>1.5</v>
      </c>
    </row>
    <row r="44" spans="1:12" ht="15">
      <c r="A44" s="4">
        <v>40</v>
      </c>
      <c r="B44" s="8" t="s">
        <v>23</v>
      </c>
      <c r="C44" s="8" t="s">
        <v>24</v>
      </c>
      <c r="D44" s="31" t="s">
        <v>29</v>
      </c>
      <c r="E44" s="49">
        <v>1</v>
      </c>
      <c r="F44" s="49">
        <v>0</v>
      </c>
      <c r="G44" s="49">
        <v>0</v>
      </c>
      <c r="H44" s="49">
        <v>0</v>
      </c>
      <c r="I44" s="49">
        <v>0</v>
      </c>
      <c r="J44" s="49">
        <v>0.5</v>
      </c>
      <c r="K44" s="48">
        <f t="shared" si="2"/>
        <v>1.5</v>
      </c>
      <c r="L44" s="45">
        <f t="shared" si="3"/>
        <v>1.5</v>
      </c>
    </row>
    <row r="45" spans="1:12" ht="15">
      <c r="A45" s="4">
        <v>41</v>
      </c>
      <c r="B45" s="16" t="s">
        <v>15</v>
      </c>
      <c r="C45" s="16">
        <v>69</v>
      </c>
      <c r="D45" s="30" t="s">
        <v>151</v>
      </c>
      <c r="E45" s="48">
        <v>0</v>
      </c>
      <c r="F45" s="48">
        <v>0</v>
      </c>
      <c r="G45" s="48">
        <v>0.5</v>
      </c>
      <c r="H45" s="48">
        <v>0</v>
      </c>
      <c r="I45" s="48">
        <v>0</v>
      </c>
      <c r="J45" s="48">
        <v>0.5</v>
      </c>
      <c r="K45" s="48">
        <f t="shared" si="2"/>
        <v>1</v>
      </c>
      <c r="L45" s="45">
        <f t="shared" si="3"/>
        <v>1</v>
      </c>
    </row>
    <row r="46" spans="1:12" ht="15">
      <c r="A46" s="4">
        <v>42</v>
      </c>
      <c r="B46" s="16" t="s">
        <v>15</v>
      </c>
      <c r="C46" s="16" t="s">
        <v>152</v>
      </c>
      <c r="D46" s="30" t="s">
        <v>153</v>
      </c>
      <c r="E46" s="48">
        <v>0</v>
      </c>
      <c r="F46" s="48">
        <v>0</v>
      </c>
      <c r="G46" s="48">
        <v>0.5</v>
      </c>
      <c r="H46" s="48">
        <v>0</v>
      </c>
      <c r="I46" s="48">
        <v>0</v>
      </c>
      <c r="J46" s="48">
        <v>0.5</v>
      </c>
      <c r="K46" s="48">
        <f t="shared" si="2"/>
        <v>1</v>
      </c>
      <c r="L46" s="45">
        <f t="shared" si="3"/>
        <v>1</v>
      </c>
    </row>
    <row r="47" spans="1:12" ht="15">
      <c r="A47" s="4">
        <v>43</v>
      </c>
      <c r="B47" s="20" t="s">
        <v>15</v>
      </c>
      <c r="C47" s="20">
        <v>54</v>
      </c>
      <c r="D47" s="30" t="s">
        <v>150</v>
      </c>
      <c r="E47" s="48">
        <v>0</v>
      </c>
      <c r="F47" s="48">
        <v>0</v>
      </c>
      <c r="G47" s="48">
        <v>1</v>
      </c>
      <c r="H47" s="48">
        <v>0</v>
      </c>
      <c r="I47" s="48">
        <v>0</v>
      </c>
      <c r="J47" s="48">
        <v>0</v>
      </c>
      <c r="K47" s="48">
        <f t="shared" si="2"/>
        <v>1</v>
      </c>
      <c r="L47" s="45">
        <f t="shared" si="3"/>
        <v>1</v>
      </c>
    </row>
    <row r="48" spans="1:12" ht="15">
      <c r="A48" s="4">
        <v>44</v>
      </c>
      <c r="B48" s="7" t="s">
        <v>74</v>
      </c>
      <c r="C48" s="7" t="s">
        <v>75</v>
      </c>
      <c r="D48" s="29" t="s">
        <v>111</v>
      </c>
      <c r="E48" s="47">
        <v>0</v>
      </c>
      <c r="F48" s="47">
        <v>0</v>
      </c>
      <c r="G48" s="47">
        <v>0</v>
      </c>
      <c r="H48" s="47">
        <v>0</v>
      </c>
      <c r="I48" s="47">
        <v>1</v>
      </c>
      <c r="J48" s="47">
        <v>0</v>
      </c>
      <c r="K48" s="48">
        <f t="shared" si="2"/>
        <v>1</v>
      </c>
      <c r="L48" s="45">
        <f t="shared" si="3"/>
        <v>1</v>
      </c>
    </row>
    <row r="49" spans="1:12" ht="15">
      <c r="A49" s="4">
        <v>45</v>
      </c>
      <c r="B49" s="7">
        <v>11</v>
      </c>
      <c r="C49" s="7" t="s">
        <v>117</v>
      </c>
      <c r="D49" s="29" t="s">
        <v>118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1</v>
      </c>
      <c r="K49" s="48">
        <f t="shared" si="2"/>
        <v>1</v>
      </c>
      <c r="L49" s="45">
        <f t="shared" si="3"/>
        <v>1</v>
      </c>
    </row>
    <row r="50" spans="1:12" ht="15">
      <c r="A50" s="4">
        <v>46</v>
      </c>
      <c r="B50" s="5" t="s">
        <v>15</v>
      </c>
      <c r="C50" s="5">
        <v>54</v>
      </c>
      <c r="D50" s="30" t="s">
        <v>30</v>
      </c>
      <c r="E50" s="48">
        <v>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f t="shared" si="2"/>
        <v>1</v>
      </c>
      <c r="L50" s="45">
        <f t="shared" si="3"/>
        <v>1</v>
      </c>
    </row>
    <row r="51" spans="1:12" ht="15">
      <c r="A51" s="4">
        <v>47</v>
      </c>
      <c r="B51" s="16" t="s">
        <v>34</v>
      </c>
      <c r="C51" s="16">
        <v>199</v>
      </c>
      <c r="D51" s="30" t="s">
        <v>155</v>
      </c>
      <c r="E51" s="48">
        <v>0</v>
      </c>
      <c r="F51" s="48">
        <v>0</v>
      </c>
      <c r="G51" s="48">
        <v>0.5</v>
      </c>
      <c r="H51" s="48">
        <v>0</v>
      </c>
      <c r="I51" s="48">
        <v>0</v>
      </c>
      <c r="J51" s="48">
        <v>0</v>
      </c>
      <c r="K51" s="48">
        <f t="shared" si="2"/>
        <v>0.5</v>
      </c>
      <c r="L51" s="45">
        <f t="shared" si="3"/>
        <v>0.5</v>
      </c>
    </row>
    <row r="52" spans="1:12" ht="15">
      <c r="A52" s="4">
        <v>48</v>
      </c>
      <c r="B52" s="23" t="s">
        <v>15</v>
      </c>
      <c r="C52" s="23" t="s">
        <v>158</v>
      </c>
      <c r="D52" s="41" t="s">
        <v>159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0.5</v>
      </c>
      <c r="K52" s="48">
        <f t="shared" si="2"/>
        <v>0.5</v>
      </c>
      <c r="L52" s="45">
        <f t="shared" si="3"/>
        <v>0.5</v>
      </c>
    </row>
    <row r="53" spans="1:12" ht="15">
      <c r="A53" s="4">
        <v>49</v>
      </c>
      <c r="B53" s="7">
        <v>11</v>
      </c>
      <c r="C53" s="7" t="s">
        <v>117</v>
      </c>
      <c r="D53" s="29" t="s">
        <v>119</v>
      </c>
      <c r="E53" s="47">
        <v>0</v>
      </c>
      <c r="F53" s="47">
        <v>0.5</v>
      </c>
      <c r="G53" s="47">
        <v>0</v>
      </c>
      <c r="H53" s="47">
        <v>0</v>
      </c>
      <c r="I53" s="47">
        <v>0</v>
      </c>
      <c r="J53" s="47">
        <v>0</v>
      </c>
      <c r="K53" s="48">
        <f t="shared" si="2"/>
        <v>0.5</v>
      </c>
      <c r="L53" s="45">
        <f t="shared" si="3"/>
        <v>0.5</v>
      </c>
    </row>
    <row r="54" spans="1:12" ht="15">
      <c r="A54" s="4">
        <v>50</v>
      </c>
      <c r="B54" s="16" t="s">
        <v>15</v>
      </c>
      <c r="C54" s="16">
        <v>144</v>
      </c>
      <c r="D54" s="30" t="s">
        <v>160</v>
      </c>
      <c r="E54" s="48">
        <v>0</v>
      </c>
      <c r="F54" s="48">
        <v>0</v>
      </c>
      <c r="G54" s="48">
        <v>0.5</v>
      </c>
      <c r="H54" s="48">
        <v>0</v>
      </c>
      <c r="I54" s="48">
        <v>0</v>
      </c>
      <c r="J54" s="48">
        <v>0</v>
      </c>
      <c r="K54" s="48">
        <f t="shared" si="2"/>
        <v>0.5</v>
      </c>
      <c r="L54" s="45">
        <f t="shared" si="3"/>
        <v>0.5</v>
      </c>
    </row>
    <row r="55" spans="1:12" ht="15">
      <c r="A55" s="4">
        <v>51</v>
      </c>
      <c r="B55" s="5" t="s">
        <v>15</v>
      </c>
      <c r="C55" s="5">
        <v>137</v>
      </c>
      <c r="D55" s="30" t="s">
        <v>94</v>
      </c>
      <c r="E55" s="48">
        <v>0</v>
      </c>
      <c r="F55" s="48">
        <v>0</v>
      </c>
      <c r="G55" s="48">
        <v>0.5</v>
      </c>
      <c r="H55" s="48">
        <v>0</v>
      </c>
      <c r="I55" s="48">
        <v>0</v>
      </c>
      <c r="J55" s="48">
        <v>0</v>
      </c>
      <c r="K55" s="48">
        <f t="shared" si="2"/>
        <v>0.5</v>
      </c>
      <c r="L55" s="45">
        <f t="shared" si="3"/>
        <v>0.5</v>
      </c>
    </row>
    <row r="56" spans="1:12" ht="15">
      <c r="A56" s="4">
        <v>52</v>
      </c>
      <c r="B56" s="7" t="s">
        <v>34</v>
      </c>
      <c r="C56" s="7">
        <v>199</v>
      </c>
      <c r="D56" s="29" t="s">
        <v>99</v>
      </c>
      <c r="E56" s="47">
        <v>0</v>
      </c>
      <c r="F56" s="47">
        <v>0</v>
      </c>
      <c r="G56" s="47">
        <v>0.5</v>
      </c>
      <c r="H56" s="47">
        <v>0</v>
      </c>
      <c r="I56" s="47">
        <v>0</v>
      </c>
      <c r="J56" s="47">
        <v>0</v>
      </c>
      <c r="K56" s="48">
        <f t="shared" si="2"/>
        <v>0.5</v>
      </c>
      <c r="L56" s="45">
        <f t="shared" si="3"/>
        <v>0.5</v>
      </c>
    </row>
    <row r="57" spans="1:12" ht="15">
      <c r="A57" s="4">
        <v>53</v>
      </c>
      <c r="B57" s="2" t="s">
        <v>78</v>
      </c>
      <c r="C57" s="2" t="s">
        <v>79</v>
      </c>
      <c r="D57" s="28" t="s">
        <v>80</v>
      </c>
      <c r="E57" s="46">
        <v>0</v>
      </c>
      <c r="F57" s="46">
        <v>0</v>
      </c>
      <c r="G57" s="46">
        <v>0.5</v>
      </c>
      <c r="H57" s="46">
        <v>0</v>
      </c>
      <c r="I57" s="46">
        <v>0</v>
      </c>
      <c r="J57" s="46">
        <v>0</v>
      </c>
      <c r="K57" s="48">
        <f t="shared" si="2"/>
        <v>0.5</v>
      </c>
      <c r="L57" s="45">
        <f t="shared" si="3"/>
        <v>0.5</v>
      </c>
    </row>
    <row r="58" spans="1:12" ht="15">
      <c r="A58" s="4">
        <v>54</v>
      </c>
      <c r="B58" s="8" t="s">
        <v>34</v>
      </c>
      <c r="C58" s="8">
        <v>199</v>
      </c>
      <c r="D58" s="31" t="s">
        <v>85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0.5</v>
      </c>
      <c r="K58" s="48">
        <f t="shared" si="2"/>
        <v>0.5</v>
      </c>
      <c r="L58" s="45">
        <f t="shared" si="3"/>
        <v>0.5</v>
      </c>
    </row>
    <row r="59" spans="1:12" ht="15">
      <c r="A59" s="4">
        <v>55</v>
      </c>
      <c r="B59" s="16" t="s">
        <v>15</v>
      </c>
      <c r="C59" s="16">
        <v>203</v>
      </c>
      <c r="D59" s="30" t="s">
        <v>154</v>
      </c>
      <c r="E59" s="48">
        <v>0</v>
      </c>
      <c r="F59" s="48">
        <v>0</v>
      </c>
      <c r="G59" s="48">
        <v>0.5</v>
      </c>
      <c r="H59" s="48">
        <v>0</v>
      </c>
      <c r="I59" s="48">
        <v>0</v>
      </c>
      <c r="J59" s="48">
        <v>0</v>
      </c>
      <c r="K59" s="48">
        <f t="shared" si="2"/>
        <v>0.5</v>
      </c>
      <c r="L59" s="45">
        <f t="shared" si="3"/>
        <v>0.5</v>
      </c>
    </row>
    <row r="60" spans="1:12" ht="15">
      <c r="A60" s="4">
        <v>56</v>
      </c>
      <c r="B60" s="22" t="s">
        <v>34</v>
      </c>
      <c r="C60" s="22" t="s">
        <v>156</v>
      </c>
      <c r="D60" s="40" t="s">
        <v>157</v>
      </c>
      <c r="E60" s="48">
        <v>0</v>
      </c>
      <c r="F60" s="48">
        <v>0</v>
      </c>
      <c r="G60" s="48">
        <v>0</v>
      </c>
      <c r="H60" s="48">
        <v>0</v>
      </c>
      <c r="I60" s="48">
        <v>0.5</v>
      </c>
      <c r="J60" s="48">
        <v>0</v>
      </c>
      <c r="K60" s="48">
        <f t="shared" si="2"/>
        <v>0.5</v>
      </c>
      <c r="L60" s="45">
        <f t="shared" si="3"/>
        <v>0.5</v>
      </c>
    </row>
    <row r="61" spans="1:12" ht="15">
      <c r="A61" s="4">
        <v>57</v>
      </c>
      <c r="B61" s="5" t="s">
        <v>15</v>
      </c>
      <c r="C61" s="5">
        <v>203</v>
      </c>
      <c r="D61" s="30" t="s">
        <v>31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8">
        <f t="shared" si="2"/>
        <v>0</v>
      </c>
      <c r="L61" s="45">
        <f t="shared" si="3"/>
        <v>0</v>
      </c>
    </row>
    <row r="62" spans="1:12" ht="15">
      <c r="A62" s="4">
        <v>58</v>
      </c>
      <c r="B62" s="9" t="s">
        <v>34</v>
      </c>
      <c r="C62" s="9">
        <v>199</v>
      </c>
      <c r="D62" s="27" t="s">
        <v>83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8">
        <f t="shared" si="2"/>
        <v>0</v>
      </c>
      <c r="L62" s="45">
        <f t="shared" si="3"/>
        <v>0</v>
      </c>
    </row>
    <row r="63" spans="1:12" ht="15">
      <c r="A63" s="4">
        <v>59</v>
      </c>
      <c r="B63" s="7" t="s">
        <v>15</v>
      </c>
      <c r="C63" s="7">
        <v>46</v>
      </c>
      <c r="D63" s="29" t="s">
        <v>32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8">
        <f t="shared" si="2"/>
        <v>0</v>
      </c>
      <c r="L63" s="45">
        <f t="shared" si="3"/>
        <v>0</v>
      </c>
    </row>
    <row r="64" spans="1:12" ht="15">
      <c r="A64" s="4">
        <v>60</v>
      </c>
      <c r="B64" s="9" t="s">
        <v>15</v>
      </c>
      <c r="C64" s="9">
        <v>72</v>
      </c>
      <c r="D64" s="27" t="s">
        <v>33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8">
        <f t="shared" si="2"/>
        <v>0</v>
      </c>
      <c r="L64" s="45">
        <f t="shared" si="3"/>
        <v>0</v>
      </c>
    </row>
    <row r="65" spans="1:12" ht="15">
      <c r="A65" s="4">
        <v>61</v>
      </c>
      <c r="B65" s="5" t="s">
        <v>34</v>
      </c>
      <c r="C65" s="5">
        <v>199</v>
      </c>
      <c r="D65" s="29" t="s">
        <v>35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8">
        <f t="shared" si="2"/>
        <v>0</v>
      </c>
      <c r="L65" s="45">
        <f t="shared" si="3"/>
        <v>0</v>
      </c>
    </row>
    <row r="66" spans="1:12" ht="15">
      <c r="A66" s="4">
        <v>62</v>
      </c>
      <c r="B66" s="8" t="s">
        <v>15</v>
      </c>
      <c r="C66" s="8" t="s">
        <v>36</v>
      </c>
      <c r="D66" s="31" t="s">
        <v>37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8">
        <f t="shared" si="2"/>
        <v>0</v>
      </c>
      <c r="L66" s="45">
        <f t="shared" si="3"/>
        <v>0</v>
      </c>
    </row>
    <row r="67" spans="1:12" ht="15">
      <c r="A67" s="4">
        <v>63</v>
      </c>
      <c r="B67" s="13" t="s">
        <v>15</v>
      </c>
      <c r="C67" s="13">
        <v>110</v>
      </c>
      <c r="D67" s="33" t="s">
        <v>81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48">
        <f t="shared" si="2"/>
        <v>0</v>
      </c>
      <c r="L67" s="45">
        <f t="shared" si="3"/>
        <v>0</v>
      </c>
    </row>
    <row r="68" spans="1:12" ht="15">
      <c r="A68" s="4">
        <v>64</v>
      </c>
      <c r="B68" s="5" t="s">
        <v>15</v>
      </c>
      <c r="C68" s="5" t="s">
        <v>38</v>
      </c>
      <c r="D68" s="30" t="s">
        <v>39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8">
        <f t="shared" si="2"/>
        <v>0</v>
      </c>
      <c r="L68" s="45">
        <f t="shared" si="3"/>
        <v>0</v>
      </c>
    </row>
    <row r="69" spans="1:12" ht="15">
      <c r="A69" s="4">
        <v>65</v>
      </c>
      <c r="B69" s="16" t="s">
        <v>164</v>
      </c>
      <c r="C69" s="16">
        <v>54</v>
      </c>
      <c r="D69" s="30" t="s">
        <v>173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f aca="true" t="shared" si="4" ref="K69:K100">SUM(E69:J69)</f>
        <v>0</v>
      </c>
      <c r="L69" s="45">
        <f aca="true" t="shared" si="5" ref="L69:L100">MAX((E69+F69+G69+H69),(E69+F69+G69+I69),(E69+F69+G69+J69),(E69+F69+H69+I69),(E69+F69+H69+J69),(E69+F69+I69+J69),(G69+H69+I69),(G69+H69+J69),(H69+I69+J69),(G69+I69+J69))</f>
        <v>0</v>
      </c>
    </row>
    <row r="70" spans="1:12" ht="15">
      <c r="A70" s="4">
        <v>66</v>
      </c>
      <c r="B70" s="7" t="s">
        <v>15</v>
      </c>
      <c r="C70" s="7">
        <v>203</v>
      </c>
      <c r="D70" s="29" t="s">
        <v>40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8">
        <f t="shared" si="4"/>
        <v>0</v>
      </c>
      <c r="L70" s="45">
        <f t="shared" si="5"/>
        <v>0</v>
      </c>
    </row>
    <row r="71" spans="1:12" ht="15">
      <c r="A71" s="4">
        <v>67</v>
      </c>
      <c r="B71" s="5" t="s">
        <v>23</v>
      </c>
      <c r="C71" s="5">
        <v>19</v>
      </c>
      <c r="D71" s="30" t="s">
        <v>41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8">
        <f t="shared" si="4"/>
        <v>0</v>
      </c>
      <c r="L71" s="45">
        <f t="shared" si="5"/>
        <v>0</v>
      </c>
    </row>
    <row r="72" spans="1:12" ht="15">
      <c r="A72" s="4">
        <v>68</v>
      </c>
      <c r="B72" s="5" t="s">
        <v>15</v>
      </c>
      <c r="C72" s="5" t="s">
        <v>36</v>
      </c>
      <c r="D72" s="30" t="s">
        <v>42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8">
        <f t="shared" si="4"/>
        <v>0</v>
      </c>
      <c r="L72" s="45">
        <f t="shared" si="5"/>
        <v>0</v>
      </c>
    </row>
    <row r="73" spans="1:12" ht="15">
      <c r="A73" s="4">
        <v>69</v>
      </c>
      <c r="B73" s="7">
        <v>11</v>
      </c>
      <c r="C73" s="7" t="s">
        <v>103</v>
      </c>
      <c r="D73" s="29" t="s">
        <v>110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f t="shared" si="4"/>
        <v>0</v>
      </c>
      <c r="L73" s="45">
        <f t="shared" si="5"/>
        <v>0</v>
      </c>
    </row>
    <row r="74" spans="1:12" ht="15">
      <c r="A74" s="4">
        <v>70</v>
      </c>
      <c r="B74" s="14" t="s">
        <v>15</v>
      </c>
      <c r="C74" s="14">
        <v>202</v>
      </c>
      <c r="D74" s="35" t="s">
        <v>86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8">
        <f t="shared" si="4"/>
        <v>0</v>
      </c>
      <c r="L74" s="45">
        <f t="shared" si="5"/>
        <v>0</v>
      </c>
    </row>
    <row r="75" spans="1:12" ht="15">
      <c r="A75" s="4">
        <v>71</v>
      </c>
      <c r="B75" s="5" t="s">
        <v>23</v>
      </c>
      <c r="C75" s="5">
        <v>19</v>
      </c>
      <c r="D75" s="30" t="s">
        <v>43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8">
        <f t="shared" si="4"/>
        <v>0</v>
      </c>
      <c r="L75" s="45">
        <f t="shared" si="5"/>
        <v>0</v>
      </c>
    </row>
    <row r="76" spans="1:12" ht="15">
      <c r="A76" s="4">
        <v>72</v>
      </c>
      <c r="B76" s="5" t="s">
        <v>34</v>
      </c>
      <c r="C76" s="5" t="s">
        <v>63</v>
      </c>
      <c r="D76" s="30" t="s">
        <v>73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f t="shared" si="4"/>
        <v>0</v>
      </c>
      <c r="L76" s="45">
        <f t="shared" si="5"/>
        <v>0</v>
      </c>
    </row>
    <row r="77" spans="1:12" ht="15">
      <c r="A77" s="4">
        <v>73</v>
      </c>
      <c r="B77" s="16" t="s">
        <v>34</v>
      </c>
      <c r="C77" s="16">
        <v>199</v>
      </c>
      <c r="D77" s="30" t="s">
        <v>163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f t="shared" si="4"/>
        <v>0</v>
      </c>
      <c r="L77" s="45">
        <f t="shared" si="5"/>
        <v>0</v>
      </c>
    </row>
    <row r="78" spans="1:12" ht="15">
      <c r="A78" s="4">
        <v>74</v>
      </c>
      <c r="B78" s="5" t="s">
        <v>23</v>
      </c>
      <c r="C78" s="5">
        <v>19</v>
      </c>
      <c r="D78" s="30" t="s">
        <v>77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f t="shared" si="4"/>
        <v>0</v>
      </c>
      <c r="L78" s="45">
        <f t="shared" si="5"/>
        <v>0</v>
      </c>
    </row>
    <row r="79" spans="1:12" ht="15">
      <c r="A79" s="4">
        <v>75</v>
      </c>
      <c r="B79" s="16" t="s">
        <v>164</v>
      </c>
      <c r="C79" s="16">
        <v>199</v>
      </c>
      <c r="D79" s="30" t="s">
        <v>165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f t="shared" si="4"/>
        <v>0</v>
      </c>
      <c r="L79" s="45">
        <f t="shared" si="5"/>
        <v>0</v>
      </c>
    </row>
    <row r="80" spans="1:12" ht="15">
      <c r="A80" s="4">
        <v>76</v>
      </c>
      <c r="B80" s="5" t="s">
        <v>23</v>
      </c>
      <c r="C80" s="5">
        <v>19</v>
      </c>
      <c r="D80" s="30" t="s">
        <v>44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8">
        <f t="shared" si="4"/>
        <v>0</v>
      </c>
      <c r="L80" s="45">
        <f t="shared" si="5"/>
        <v>0</v>
      </c>
    </row>
    <row r="81" spans="1:12" ht="15">
      <c r="A81" s="4">
        <v>77</v>
      </c>
      <c r="B81" s="2" t="s">
        <v>15</v>
      </c>
      <c r="C81" s="2" t="s">
        <v>108</v>
      </c>
      <c r="D81" s="36" t="s">
        <v>109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48">
        <f t="shared" si="4"/>
        <v>0</v>
      </c>
      <c r="L81" s="45">
        <f t="shared" si="5"/>
        <v>0</v>
      </c>
    </row>
    <row r="82" spans="1:12" ht="15">
      <c r="A82" s="4">
        <v>78</v>
      </c>
      <c r="B82" s="8" t="s">
        <v>15</v>
      </c>
      <c r="C82" s="8">
        <v>203</v>
      </c>
      <c r="D82" s="31" t="s">
        <v>66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8">
        <f t="shared" si="4"/>
        <v>0</v>
      </c>
      <c r="L82" s="45">
        <f t="shared" si="5"/>
        <v>0</v>
      </c>
    </row>
    <row r="83" spans="1:12" ht="15">
      <c r="A83" s="4">
        <v>79</v>
      </c>
      <c r="B83" s="16">
        <v>11</v>
      </c>
      <c r="C83" s="16">
        <v>128</v>
      </c>
      <c r="D83" s="30" t="s">
        <v>169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f t="shared" si="4"/>
        <v>0</v>
      </c>
      <c r="L83" s="45">
        <f t="shared" si="5"/>
        <v>0</v>
      </c>
    </row>
    <row r="84" spans="1:12" ht="15">
      <c r="A84" s="4">
        <v>80</v>
      </c>
      <c r="B84" s="24" t="s">
        <v>34</v>
      </c>
      <c r="C84" s="24">
        <v>199</v>
      </c>
      <c r="D84" s="42" t="s">
        <v>174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48">
        <f t="shared" si="4"/>
        <v>0</v>
      </c>
      <c r="L84" s="45">
        <f t="shared" si="5"/>
        <v>0</v>
      </c>
    </row>
    <row r="85" spans="1:12" ht="15">
      <c r="A85" s="4">
        <v>81</v>
      </c>
      <c r="B85" s="2" t="s">
        <v>34</v>
      </c>
      <c r="C85" s="2" t="s">
        <v>63</v>
      </c>
      <c r="D85" s="28" t="s">
        <v>107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8">
        <f t="shared" si="4"/>
        <v>0</v>
      </c>
      <c r="L85" s="45">
        <f t="shared" si="5"/>
        <v>0</v>
      </c>
    </row>
    <row r="86" spans="1:12" ht="15">
      <c r="A86" s="4">
        <v>82</v>
      </c>
      <c r="B86" s="16" t="s">
        <v>15</v>
      </c>
      <c r="C86" s="16">
        <v>128</v>
      </c>
      <c r="D86" s="30" t="s">
        <v>172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f t="shared" si="4"/>
        <v>0</v>
      </c>
      <c r="L86" s="45">
        <f t="shared" si="5"/>
        <v>0</v>
      </c>
    </row>
    <row r="87" spans="1:12" ht="15">
      <c r="A87" s="4">
        <v>83</v>
      </c>
      <c r="B87" s="7" t="s">
        <v>15</v>
      </c>
      <c r="C87" s="7">
        <v>131</v>
      </c>
      <c r="D87" s="29" t="s">
        <v>129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8">
        <f t="shared" si="4"/>
        <v>0</v>
      </c>
      <c r="L87" s="45">
        <f t="shared" si="5"/>
        <v>0</v>
      </c>
    </row>
    <row r="88" spans="1:12" ht="15">
      <c r="A88" s="4">
        <v>84</v>
      </c>
      <c r="B88" s="5" t="s">
        <v>23</v>
      </c>
      <c r="C88" s="5" t="s">
        <v>24</v>
      </c>
      <c r="D88" s="30" t="s">
        <v>45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8">
        <f t="shared" si="4"/>
        <v>0</v>
      </c>
      <c r="L88" s="45">
        <f t="shared" si="5"/>
        <v>0</v>
      </c>
    </row>
    <row r="89" spans="1:12" ht="15">
      <c r="A89" s="4">
        <v>85</v>
      </c>
      <c r="B89" s="7" t="s">
        <v>15</v>
      </c>
      <c r="C89" s="7">
        <v>131</v>
      </c>
      <c r="D89" s="29" t="s">
        <v>125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8">
        <f t="shared" si="4"/>
        <v>0</v>
      </c>
      <c r="L89" s="45">
        <f t="shared" si="5"/>
        <v>0</v>
      </c>
    </row>
    <row r="90" spans="1:12" ht="15">
      <c r="A90" s="4">
        <v>86</v>
      </c>
      <c r="B90" s="16">
        <v>11</v>
      </c>
      <c r="C90" s="16">
        <v>131</v>
      </c>
      <c r="D90" s="30" t="s">
        <v>162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f t="shared" si="4"/>
        <v>0</v>
      </c>
      <c r="L90" s="45">
        <f t="shared" si="5"/>
        <v>0</v>
      </c>
    </row>
    <row r="91" spans="1:12" ht="15">
      <c r="A91" s="4">
        <v>87</v>
      </c>
      <c r="B91" s="8" t="s">
        <v>15</v>
      </c>
      <c r="C91" s="8">
        <v>82</v>
      </c>
      <c r="D91" s="31" t="s">
        <v>46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8">
        <f t="shared" si="4"/>
        <v>0</v>
      </c>
      <c r="L91" s="45">
        <f t="shared" si="5"/>
        <v>0</v>
      </c>
    </row>
    <row r="92" spans="1:12" ht="15">
      <c r="A92" s="4">
        <v>88</v>
      </c>
      <c r="B92" s="5" t="s">
        <v>15</v>
      </c>
      <c r="C92" s="7">
        <v>203</v>
      </c>
      <c r="D92" s="30" t="s">
        <v>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8">
        <f t="shared" si="4"/>
        <v>0</v>
      </c>
      <c r="L92" s="45">
        <f t="shared" si="5"/>
        <v>0</v>
      </c>
    </row>
    <row r="93" spans="1:12" ht="15">
      <c r="A93" s="4">
        <v>89</v>
      </c>
      <c r="B93" s="16" t="s">
        <v>15</v>
      </c>
      <c r="C93" s="16">
        <v>203</v>
      </c>
      <c r="D93" s="30" t="s">
        <v>161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f t="shared" si="4"/>
        <v>0</v>
      </c>
      <c r="L93" s="45">
        <f t="shared" si="5"/>
        <v>0</v>
      </c>
    </row>
    <row r="94" spans="1:12" ht="15">
      <c r="A94" s="4">
        <v>90</v>
      </c>
      <c r="B94" s="11" t="s">
        <v>34</v>
      </c>
      <c r="C94" s="11" t="s">
        <v>63</v>
      </c>
      <c r="D94" s="37" t="s">
        <v>64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48">
        <f t="shared" si="4"/>
        <v>0</v>
      </c>
      <c r="L94" s="45">
        <f t="shared" si="5"/>
        <v>0</v>
      </c>
    </row>
    <row r="95" spans="1:12" ht="15">
      <c r="A95" s="4">
        <v>91</v>
      </c>
      <c r="B95" s="5" t="s">
        <v>15</v>
      </c>
      <c r="C95" s="5">
        <v>203</v>
      </c>
      <c r="D95" s="30" t="s">
        <v>47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8">
        <f t="shared" si="4"/>
        <v>0</v>
      </c>
      <c r="L95" s="45">
        <f t="shared" si="5"/>
        <v>0</v>
      </c>
    </row>
    <row r="96" spans="1:12" ht="15">
      <c r="A96" s="4">
        <v>92</v>
      </c>
      <c r="B96" s="8" t="s">
        <v>15</v>
      </c>
      <c r="C96" s="8">
        <v>128</v>
      </c>
      <c r="D96" s="31" t="s">
        <v>84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8">
        <f t="shared" si="4"/>
        <v>0</v>
      </c>
      <c r="L96" s="45">
        <f t="shared" si="5"/>
        <v>0</v>
      </c>
    </row>
    <row r="97" spans="1:12" ht="15">
      <c r="A97" s="4">
        <v>93</v>
      </c>
      <c r="B97" s="5" t="s">
        <v>15</v>
      </c>
      <c r="C97" s="5">
        <v>110</v>
      </c>
      <c r="D97" s="30" t="s">
        <v>48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8">
        <f t="shared" si="4"/>
        <v>0</v>
      </c>
      <c r="L97" s="45">
        <f t="shared" si="5"/>
        <v>0</v>
      </c>
    </row>
    <row r="98" spans="1:12" ht="15">
      <c r="A98" s="4">
        <v>94</v>
      </c>
      <c r="B98" s="5" t="s">
        <v>15</v>
      </c>
      <c r="C98" s="7">
        <v>82</v>
      </c>
      <c r="D98" s="30" t="s">
        <v>93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8">
        <f t="shared" si="4"/>
        <v>0</v>
      </c>
      <c r="L98" s="45">
        <f t="shared" si="5"/>
        <v>0</v>
      </c>
    </row>
    <row r="99" spans="1:12" ht="15">
      <c r="A99" s="4">
        <v>95</v>
      </c>
      <c r="B99" s="7" t="s">
        <v>15</v>
      </c>
      <c r="C99" s="7">
        <v>137</v>
      </c>
      <c r="D99" s="29" t="s">
        <v>131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8">
        <f t="shared" si="4"/>
        <v>0</v>
      </c>
      <c r="L99" s="45">
        <f t="shared" si="5"/>
        <v>0</v>
      </c>
    </row>
    <row r="100" spans="1:15" ht="15">
      <c r="A100" s="4">
        <v>96</v>
      </c>
      <c r="B100" s="7" t="s">
        <v>15</v>
      </c>
      <c r="C100" s="7">
        <v>82</v>
      </c>
      <c r="D100" s="29" t="s">
        <v>128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8">
        <f t="shared" si="4"/>
        <v>0</v>
      </c>
      <c r="L100" s="45">
        <f t="shared" si="5"/>
        <v>0</v>
      </c>
      <c r="M100" s="17"/>
      <c r="N100" s="6"/>
      <c r="O100" s="16"/>
    </row>
    <row r="101" spans="1:15" ht="15">
      <c r="A101" s="4">
        <v>97</v>
      </c>
      <c r="B101" s="5" t="s">
        <v>34</v>
      </c>
      <c r="C101" s="10" t="s">
        <v>49</v>
      </c>
      <c r="D101" s="30" t="s">
        <v>50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8">
        <f aca="true" t="shared" si="6" ref="K101:K132">SUM(E101:J101)</f>
        <v>0</v>
      </c>
      <c r="L101" s="45">
        <f aca="true" t="shared" si="7" ref="L101:L129">MAX((E101+F101+G101+H101),(E101+F101+G101+I101),(E101+F101+G101+J101),(E101+F101+H101+I101),(E101+F101+H101+J101),(E101+F101+I101+J101),(G101+H101+I101),(G101+H101+J101),(H101+I101+J101),(G101+I101+J101))</f>
        <v>0</v>
      </c>
      <c r="M101" s="17"/>
      <c r="N101" s="6"/>
      <c r="O101" s="16"/>
    </row>
    <row r="102" spans="1:15" ht="15">
      <c r="A102" s="4">
        <v>98</v>
      </c>
      <c r="B102" s="5" t="s">
        <v>23</v>
      </c>
      <c r="C102" s="5" t="s">
        <v>71</v>
      </c>
      <c r="D102" s="30" t="s">
        <v>97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f t="shared" si="6"/>
        <v>0</v>
      </c>
      <c r="L102" s="45">
        <f t="shared" si="7"/>
        <v>0</v>
      </c>
      <c r="M102" s="17"/>
      <c r="N102" s="6"/>
      <c r="O102" s="16"/>
    </row>
    <row r="103" spans="1:15" ht="15">
      <c r="A103" s="4">
        <v>99</v>
      </c>
      <c r="B103" s="8" t="s">
        <v>15</v>
      </c>
      <c r="C103" s="8">
        <v>73</v>
      </c>
      <c r="D103" s="31" t="s">
        <v>67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8">
        <f t="shared" si="6"/>
        <v>0</v>
      </c>
      <c r="L103" s="45">
        <f t="shared" si="7"/>
        <v>0</v>
      </c>
      <c r="M103" s="17"/>
      <c r="N103" s="6"/>
      <c r="O103" s="16"/>
    </row>
    <row r="104" spans="1:15" ht="15">
      <c r="A104" s="4">
        <v>100</v>
      </c>
      <c r="B104" s="7" t="s">
        <v>74</v>
      </c>
      <c r="C104" s="7" t="s">
        <v>21</v>
      </c>
      <c r="D104" s="29" t="s">
        <v>106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8">
        <f t="shared" si="6"/>
        <v>0</v>
      </c>
      <c r="L104" s="45">
        <f t="shared" si="7"/>
        <v>0</v>
      </c>
      <c r="M104" s="17"/>
      <c r="N104" s="6"/>
      <c r="O104" s="16"/>
    </row>
    <row r="105" spans="1:15" ht="15">
      <c r="A105" s="4">
        <v>101</v>
      </c>
      <c r="B105" s="5" t="s">
        <v>34</v>
      </c>
      <c r="C105" s="5">
        <v>54</v>
      </c>
      <c r="D105" s="30" t="s">
        <v>51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8">
        <f t="shared" si="6"/>
        <v>0</v>
      </c>
      <c r="L105" s="45">
        <f t="shared" si="7"/>
        <v>0</v>
      </c>
      <c r="M105" s="17"/>
      <c r="N105" s="6"/>
      <c r="O105" s="16"/>
    </row>
    <row r="106" spans="1:15" ht="15">
      <c r="A106" s="4">
        <v>102</v>
      </c>
      <c r="B106" s="5" t="s">
        <v>34</v>
      </c>
      <c r="C106" s="5">
        <v>121</v>
      </c>
      <c r="D106" s="30" t="s">
        <v>96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f t="shared" si="6"/>
        <v>0</v>
      </c>
      <c r="L106" s="45">
        <f t="shared" si="7"/>
        <v>0</v>
      </c>
      <c r="M106" s="17"/>
      <c r="N106" s="6"/>
      <c r="O106" s="16"/>
    </row>
    <row r="107" spans="1:15" ht="15">
      <c r="A107" s="4">
        <v>103</v>
      </c>
      <c r="B107" s="5" t="s">
        <v>15</v>
      </c>
      <c r="C107" s="5" t="s">
        <v>36</v>
      </c>
      <c r="D107" s="30" t="s">
        <v>52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8">
        <f t="shared" si="6"/>
        <v>0</v>
      </c>
      <c r="L107" s="45">
        <f t="shared" si="7"/>
        <v>0</v>
      </c>
      <c r="M107" s="17"/>
      <c r="N107" s="6"/>
      <c r="O107" s="16"/>
    </row>
    <row r="108" spans="1:15" ht="15">
      <c r="A108" s="4">
        <v>104</v>
      </c>
      <c r="B108" s="9" t="s">
        <v>15</v>
      </c>
      <c r="C108" s="9">
        <v>46</v>
      </c>
      <c r="D108" s="27" t="s">
        <v>53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8">
        <f t="shared" si="6"/>
        <v>0</v>
      </c>
      <c r="L108" s="45">
        <f t="shared" si="7"/>
        <v>0</v>
      </c>
      <c r="M108" s="17"/>
      <c r="N108" s="21"/>
      <c r="O108" s="16"/>
    </row>
    <row r="109" spans="1:15" ht="15">
      <c r="A109" s="4">
        <v>105</v>
      </c>
      <c r="B109" s="9" t="s">
        <v>34</v>
      </c>
      <c r="C109" s="9">
        <v>73</v>
      </c>
      <c r="D109" s="27" t="s">
        <v>65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8">
        <f t="shared" si="6"/>
        <v>0</v>
      </c>
      <c r="L109" s="45">
        <f t="shared" si="7"/>
        <v>0</v>
      </c>
      <c r="M109" s="17"/>
      <c r="N109" s="6"/>
      <c r="O109" s="16"/>
    </row>
    <row r="110" spans="1:15" ht="15">
      <c r="A110" s="4">
        <v>106</v>
      </c>
      <c r="B110" s="7" t="s">
        <v>15</v>
      </c>
      <c r="C110" s="7">
        <v>46</v>
      </c>
      <c r="D110" s="29" t="s">
        <v>54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8">
        <f t="shared" si="6"/>
        <v>0</v>
      </c>
      <c r="L110" s="45">
        <f t="shared" si="7"/>
        <v>0</v>
      </c>
      <c r="M110" s="17"/>
      <c r="N110" s="6"/>
      <c r="O110" s="16"/>
    </row>
    <row r="111" spans="1:15" ht="15">
      <c r="A111" s="4">
        <v>107</v>
      </c>
      <c r="B111" s="8" t="s">
        <v>15</v>
      </c>
      <c r="C111" s="8">
        <v>72</v>
      </c>
      <c r="D111" s="31" t="s">
        <v>82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8">
        <f t="shared" si="6"/>
        <v>0</v>
      </c>
      <c r="L111" s="45">
        <f t="shared" si="7"/>
        <v>0</v>
      </c>
      <c r="M111" s="17"/>
      <c r="N111" s="6"/>
      <c r="O111" s="16"/>
    </row>
    <row r="112" spans="1:15" ht="15">
      <c r="A112" s="4">
        <v>108</v>
      </c>
      <c r="B112" s="5">
        <v>11</v>
      </c>
      <c r="C112" s="7">
        <v>54</v>
      </c>
      <c r="D112" s="30" t="s">
        <v>132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f t="shared" si="6"/>
        <v>0</v>
      </c>
      <c r="L112" s="45">
        <f t="shared" si="7"/>
        <v>0</v>
      </c>
      <c r="M112" s="17"/>
      <c r="N112" s="6"/>
      <c r="O112" s="16"/>
    </row>
    <row r="113" spans="1:15" ht="15">
      <c r="A113" s="4">
        <v>109</v>
      </c>
      <c r="B113" s="5">
        <v>11</v>
      </c>
      <c r="C113" s="5" t="s">
        <v>21</v>
      </c>
      <c r="D113" s="30" t="s">
        <v>55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8">
        <f t="shared" si="6"/>
        <v>0</v>
      </c>
      <c r="L113" s="45">
        <f t="shared" si="7"/>
        <v>0</v>
      </c>
      <c r="M113" s="17"/>
      <c r="N113" s="6"/>
      <c r="O113" s="16"/>
    </row>
    <row r="114" spans="1:15" ht="15">
      <c r="A114" s="4">
        <v>110</v>
      </c>
      <c r="B114" s="8" t="s">
        <v>15</v>
      </c>
      <c r="C114" s="8">
        <v>131</v>
      </c>
      <c r="D114" s="31" t="s">
        <v>56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8">
        <f t="shared" si="6"/>
        <v>0</v>
      </c>
      <c r="L114" s="45">
        <f t="shared" si="7"/>
        <v>0</v>
      </c>
      <c r="M114" s="6"/>
      <c r="N114" s="6"/>
      <c r="O114" s="16"/>
    </row>
    <row r="115" spans="1:15" ht="15">
      <c r="A115" s="4">
        <v>111</v>
      </c>
      <c r="B115" s="5" t="s">
        <v>23</v>
      </c>
      <c r="C115" s="5">
        <v>19</v>
      </c>
      <c r="D115" s="30" t="s">
        <v>57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8">
        <f t="shared" si="6"/>
        <v>0</v>
      </c>
      <c r="L115" s="45">
        <f t="shared" si="7"/>
        <v>0</v>
      </c>
      <c r="M115" s="6"/>
      <c r="N115" s="6"/>
      <c r="O115" s="16"/>
    </row>
    <row r="116" spans="1:15" ht="15">
      <c r="A116" s="4">
        <v>112</v>
      </c>
      <c r="B116" s="5" t="s">
        <v>34</v>
      </c>
      <c r="C116" s="5" t="s">
        <v>49</v>
      </c>
      <c r="D116" s="30" t="s">
        <v>58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8">
        <f t="shared" si="6"/>
        <v>0</v>
      </c>
      <c r="L116" s="45">
        <f t="shared" si="7"/>
        <v>0</v>
      </c>
      <c r="M116" s="6"/>
      <c r="N116" s="6"/>
      <c r="O116" s="16"/>
    </row>
    <row r="117" spans="1:15" ht="15">
      <c r="A117" s="4">
        <v>113</v>
      </c>
      <c r="B117" s="16" t="s">
        <v>15</v>
      </c>
      <c r="C117" s="16">
        <v>128</v>
      </c>
      <c r="D117" s="30" t="s">
        <v>167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f t="shared" si="6"/>
        <v>0</v>
      </c>
      <c r="L117" s="45">
        <f t="shared" si="7"/>
        <v>0</v>
      </c>
      <c r="M117" s="6"/>
      <c r="N117" s="6"/>
      <c r="O117" s="16"/>
    </row>
    <row r="118" spans="1:15" ht="15">
      <c r="A118" s="4">
        <v>114</v>
      </c>
      <c r="B118" s="15">
        <v>11</v>
      </c>
      <c r="C118" s="15">
        <v>128</v>
      </c>
      <c r="D118" s="34" t="s">
        <v>116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48">
        <f t="shared" si="6"/>
        <v>0</v>
      </c>
      <c r="L118" s="45">
        <f t="shared" si="7"/>
        <v>0</v>
      </c>
      <c r="M118" s="6"/>
      <c r="N118" s="6"/>
      <c r="O118" s="16"/>
    </row>
    <row r="119" spans="1:15" ht="15">
      <c r="A119" s="4">
        <v>115</v>
      </c>
      <c r="B119" s="16">
        <v>11</v>
      </c>
      <c r="C119" s="16" t="s">
        <v>170</v>
      </c>
      <c r="D119" s="30" t="s">
        <v>171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f t="shared" si="6"/>
        <v>0</v>
      </c>
      <c r="L119" s="45">
        <f t="shared" si="7"/>
        <v>0</v>
      </c>
      <c r="M119" s="6"/>
      <c r="N119" s="6"/>
      <c r="O119" s="16"/>
    </row>
    <row r="120" spans="1:15" ht="15">
      <c r="A120" s="4">
        <v>116</v>
      </c>
      <c r="B120" s="5" t="s">
        <v>34</v>
      </c>
      <c r="C120" s="5" t="s">
        <v>49</v>
      </c>
      <c r="D120" s="30" t="s">
        <v>59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8">
        <f t="shared" si="6"/>
        <v>0</v>
      </c>
      <c r="L120" s="45">
        <f t="shared" si="7"/>
        <v>0</v>
      </c>
      <c r="M120" s="6"/>
      <c r="N120" s="6"/>
      <c r="O120" s="16"/>
    </row>
    <row r="121" spans="1:15" ht="15">
      <c r="A121" s="4">
        <v>117</v>
      </c>
      <c r="B121" s="7" t="s">
        <v>15</v>
      </c>
      <c r="C121" s="7">
        <v>144</v>
      </c>
      <c r="D121" s="29" t="s">
        <v>124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8">
        <f t="shared" si="6"/>
        <v>0</v>
      </c>
      <c r="L121" s="45">
        <f t="shared" si="7"/>
        <v>0</v>
      </c>
      <c r="M121" s="6"/>
      <c r="N121" s="6"/>
      <c r="O121" s="16"/>
    </row>
    <row r="122" spans="1:15" ht="15">
      <c r="A122" s="4">
        <v>118</v>
      </c>
      <c r="B122" s="16" t="s">
        <v>15</v>
      </c>
      <c r="C122" s="16">
        <v>128</v>
      </c>
      <c r="D122" s="30" t="s">
        <v>168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f t="shared" si="6"/>
        <v>0</v>
      </c>
      <c r="L122" s="45">
        <f t="shared" si="7"/>
        <v>0</v>
      </c>
      <c r="M122" s="6"/>
      <c r="N122" s="6"/>
      <c r="O122" s="16"/>
    </row>
    <row r="123" spans="1:15" ht="15">
      <c r="A123" s="4">
        <v>119</v>
      </c>
      <c r="B123" s="5" t="s">
        <v>34</v>
      </c>
      <c r="C123" s="5" t="s">
        <v>49</v>
      </c>
      <c r="D123" s="30" t="s">
        <v>60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8">
        <f t="shared" si="6"/>
        <v>0</v>
      </c>
      <c r="L123" s="45">
        <f t="shared" si="7"/>
        <v>0</v>
      </c>
      <c r="M123" s="6"/>
      <c r="N123" s="6"/>
      <c r="O123" s="16"/>
    </row>
    <row r="124" spans="1:15" ht="15">
      <c r="A124" s="4">
        <v>120</v>
      </c>
      <c r="B124" s="2" t="s">
        <v>78</v>
      </c>
      <c r="C124" s="2" t="s">
        <v>112</v>
      </c>
      <c r="D124" s="36" t="s">
        <v>113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48">
        <f t="shared" si="6"/>
        <v>0</v>
      </c>
      <c r="L124" s="45">
        <f t="shared" si="7"/>
        <v>0</v>
      </c>
      <c r="M124" s="6"/>
      <c r="N124" s="6"/>
      <c r="O124" s="16"/>
    </row>
    <row r="125" spans="1:15" ht="15">
      <c r="A125" s="4">
        <v>121</v>
      </c>
      <c r="B125" s="7" t="s">
        <v>15</v>
      </c>
      <c r="C125" s="7">
        <v>110</v>
      </c>
      <c r="D125" s="29" t="s">
        <v>114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8">
        <f t="shared" si="6"/>
        <v>0</v>
      </c>
      <c r="L125" s="45">
        <f t="shared" si="7"/>
        <v>0</v>
      </c>
      <c r="M125" s="6"/>
      <c r="N125" s="6"/>
      <c r="O125" s="16"/>
    </row>
    <row r="126" spans="1:15" ht="15">
      <c r="A126" s="4">
        <v>122</v>
      </c>
      <c r="B126" s="7" t="s">
        <v>34</v>
      </c>
      <c r="C126" s="7">
        <v>199</v>
      </c>
      <c r="D126" s="29" t="s">
        <v>61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8">
        <f t="shared" si="6"/>
        <v>0</v>
      </c>
      <c r="L126" s="45">
        <f t="shared" si="7"/>
        <v>0</v>
      </c>
      <c r="M126" s="6"/>
      <c r="N126" s="6"/>
      <c r="O126" s="16"/>
    </row>
    <row r="127" spans="1:15" ht="15">
      <c r="A127" s="4">
        <v>123</v>
      </c>
      <c r="B127" s="5" t="s">
        <v>15</v>
      </c>
      <c r="C127" s="5">
        <v>22</v>
      </c>
      <c r="D127" s="30" t="s">
        <v>62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8">
        <f t="shared" si="6"/>
        <v>0</v>
      </c>
      <c r="L127" s="45">
        <f t="shared" si="7"/>
        <v>0</v>
      </c>
      <c r="M127" s="25"/>
      <c r="N127" s="25"/>
      <c r="O127" s="16"/>
    </row>
    <row r="128" spans="1:12" ht="15">
      <c r="A128" s="4">
        <v>124</v>
      </c>
      <c r="B128" s="7">
        <v>11</v>
      </c>
      <c r="C128" s="7">
        <v>128</v>
      </c>
      <c r="D128" s="29" t="s">
        <v>115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8">
        <f t="shared" si="6"/>
        <v>0</v>
      </c>
      <c r="L128" s="45">
        <f t="shared" si="7"/>
        <v>0</v>
      </c>
    </row>
    <row r="129" spans="1:12" ht="15">
      <c r="A129" s="4">
        <v>125</v>
      </c>
      <c r="B129" s="16" t="s">
        <v>15</v>
      </c>
      <c r="C129" s="16">
        <v>131</v>
      </c>
      <c r="D129" s="30" t="s">
        <v>166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f t="shared" si="6"/>
        <v>0</v>
      </c>
      <c r="L129" s="45">
        <f t="shared" si="7"/>
        <v>0</v>
      </c>
    </row>
  </sheetData>
  <sheetProtection selectLockedCells="1" selectUnlockedCells="1"/>
  <mergeCells count="4">
    <mergeCell ref="A1:L1"/>
    <mergeCell ref="A2:E2"/>
    <mergeCell ref="G2:L2"/>
    <mergeCell ref="A3:L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modified xsi:type="dcterms:W3CDTF">2014-12-03T08:56:53Z</dcterms:modified>
  <cp:category/>
  <cp:version/>
  <cp:contentType/>
  <cp:contentStatus/>
</cp:coreProperties>
</file>