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<sst xmlns="http://schemas.openxmlformats.org/spreadsheetml/2006/main" count="424" uniqueCount="277">
  <si>
    <t>№</t>
  </si>
  <si>
    <t>Класс</t>
  </si>
  <si>
    <t>ФИО</t>
  </si>
  <si>
    <t>4 (5)</t>
  </si>
  <si>
    <t>Σ по 3-ём</t>
  </si>
  <si>
    <t>Σ по всем</t>
  </si>
  <si>
    <t>Результаты базового варианта</t>
  </si>
  <si>
    <t>Школа</t>
  </si>
  <si>
    <t>5 (5)</t>
  </si>
  <si>
    <t>3 (4)</t>
  </si>
  <si>
    <t>гим 20</t>
  </si>
  <si>
    <t>гим 75</t>
  </si>
  <si>
    <t>гим 6</t>
  </si>
  <si>
    <t>гим 41</t>
  </si>
  <si>
    <t>гим 50</t>
  </si>
  <si>
    <t>гим 18</t>
  </si>
  <si>
    <t>гим 12</t>
  </si>
  <si>
    <t>гим 174</t>
  </si>
  <si>
    <t>гим 36</t>
  </si>
  <si>
    <t>7б</t>
  </si>
  <si>
    <t>Коротков Олег</t>
  </si>
  <si>
    <t>36 Турнир Городов</t>
  </si>
  <si>
    <t>Осень 2014 года</t>
  </si>
  <si>
    <t>Бухиник Евгений</t>
  </si>
  <si>
    <t>7 класс</t>
  </si>
  <si>
    <t>7в</t>
  </si>
  <si>
    <t>7г</t>
  </si>
  <si>
    <t>Кислицин Данила</t>
  </si>
  <si>
    <t>Янцевич Павел</t>
  </si>
  <si>
    <t>7 ИТ3</t>
  </si>
  <si>
    <t>Симонович Софья</t>
  </si>
  <si>
    <t>гим 38</t>
  </si>
  <si>
    <t>Астроух Александра</t>
  </si>
  <si>
    <t>1а (1)</t>
  </si>
  <si>
    <t>1б (2)</t>
  </si>
  <si>
    <t>2а (1)</t>
  </si>
  <si>
    <t>2б (2)</t>
  </si>
  <si>
    <t>2в (2)</t>
  </si>
  <si>
    <t>Больдюсова Екатерина</t>
  </si>
  <si>
    <t>7а</t>
  </si>
  <si>
    <t>Симавин Александр</t>
  </si>
  <si>
    <t>Колонтай Дмитрий</t>
  </si>
  <si>
    <t>7В</t>
  </si>
  <si>
    <t>Иванин Павел</t>
  </si>
  <si>
    <t>гим41</t>
  </si>
  <si>
    <t>Митрофанова Анастасия</t>
  </si>
  <si>
    <t>7А</t>
  </si>
  <si>
    <t>гим13</t>
  </si>
  <si>
    <t>Малец Даниэль</t>
  </si>
  <si>
    <t>7Б</t>
  </si>
  <si>
    <t>Корженевский Иван</t>
  </si>
  <si>
    <t>Березовик Глеб</t>
  </si>
  <si>
    <t>7Г</t>
  </si>
  <si>
    <t>Макей Михаил</t>
  </si>
  <si>
    <t>Горностай Александр</t>
  </si>
  <si>
    <t>Пянко Александр</t>
  </si>
  <si>
    <t>Рябов Кирилл</t>
  </si>
  <si>
    <t>Лемеш Владислав</t>
  </si>
  <si>
    <t>Сакольчик Артур</t>
  </si>
  <si>
    <t>Семенюк Олег</t>
  </si>
  <si>
    <t>гим56</t>
  </si>
  <si>
    <t>Шестак Михаил</t>
  </si>
  <si>
    <t>гим33</t>
  </si>
  <si>
    <t>Андреев Юрий</t>
  </si>
  <si>
    <t>гим146</t>
  </si>
  <si>
    <t>Мельников Даниил</t>
  </si>
  <si>
    <t>7ИТ2</t>
  </si>
  <si>
    <t>гим20</t>
  </si>
  <si>
    <t>Чеботарёва Софья</t>
  </si>
  <si>
    <t>Белицкий Никита</t>
  </si>
  <si>
    <t>гим35</t>
  </si>
  <si>
    <t>Аль-Тити Жасмин</t>
  </si>
  <si>
    <t>Точицкая Маргарита</t>
  </si>
  <si>
    <t>Чигилейчик Борис</t>
  </si>
  <si>
    <t>6Б</t>
  </si>
  <si>
    <t>гим32</t>
  </si>
  <si>
    <t>Милова Дарья</t>
  </si>
  <si>
    <t>гим6</t>
  </si>
  <si>
    <t>Костоглод Петр</t>
  </si>
  <si>
    <t>гим1 Брест</t>
  </si>
  <si>
    <t>Волынец Илья</t>
  </si>
  <si>
    <t>Антонович Кирилл</t>
  </si>
  <si>
    <t xml:space="preserve">Гойшик Никита </t>
  </si>
  <si>
    <t>Докучаев Михаил</t>
  </si>
  <si>
    <t>гим 1 Брест</t>
  </si>
  <si>
    <t>Ширма Кирилл</t>
  </si>
  <si>
    <t>Абизяев Леонид</t>
  </si>
  <si>
    <t>Мисиюк Филипп</t>
  </si>
  <si>
    <t>Ермакова Алина</t>
  </si>
  <si>
    <t>Будько Арсений</t>
  </si>
  <si>
    <t>гим 9</t>
  </si>
  <si>
    <t>Башмакова Мария</t>
  </si>
  <si>
    <t>Ярмолкевич Илья</t>
  </si>
  <si>
    <t>гим 56</t>
  </si>
  <si>
    <t>Шрилевский Максим</t>
  </si>
  <si>
    <t>Чергейко Илья</t>
  </si>
  <si>
    <t>Громова Влада</t>
  </si>
  <si>
    <t>Метельская Анастасия</t>
  </si>
  <si>
    <t>Сергеева Софья</t>
  </si>
  <si>
    <t>СШ3 Солигорск</t>
  </si>
  <si>
    <t>Ридико Олег</t>
  </si>
  <si>
    <t>СШ 8 Солигорск</t>
  </si>
  <si>
    <t>Шаталова Юлия</t>
  </si>
  <si>
    <t>Аверьянова Яна</t>
  </si>
  <si>
    <t>СШ 140 Минск</t>
  </si>
  <si>
    <t>Поспелов Виктор</t>
  </si>
  <si>
    <t>Гимн 6 Минск</t>
  </si>
  <si>
    <t>Трухан Владислав</t>
  </si>
  <si>
    <t>Некрасов Роман</t>
  </si>
  <si>
    <t>СШ 137 Минск</t>
  </si>
  <si>
    <t>Красовская Карина</t>
  </si>
  <si>
    <t>Юшкевич Илья</t>
  </si>
  <si>
    <t>Гимн 9 Минск</t>
  </si>
  <si>
    <t>Савченко Елизавета</t>
  </si>
  <si>
    <t>Гимн 39 Минск</t>
  </si>
  <si>
    <t>Мигас Злата</t>
  </si>
  <si>
    <t>Гимн 35 Минск</t>
  </si>
  <si>
    <t>Гительмахер Роман</t>
  </si>
  <si>
    <t>СШ 223 Минск</t>
  </si>
  <si>
    <t>Франскевич Анна</t>
  </si>
  <si>
    <t>Шведов Михаил</t>
  </si>
  <si>
    <t>Поповичева Валерия</t>
  </si>
  <si>
    <r>
      <t>7</t>
    </r>
    <r>
      <rPr>
        <u val="single"/>
        <sz val="12"/>
        <rFont val="Calibri"/>
        <family val="2"/>
      </rPr>
      <t>Г</t>
    </r>
  </si>
  <si>
    <t>Салуи Эльяс-Эмир</t>
  </si>
  <si>
    <t>Гимн 7 Минск</t>
  </si>
  <si>
    <t>Кухарев Никита</t>
  </si>
  <si>
    <t>Гимн 12 Минск</t>
  </si>
  <si>
    <t>Гомза Даниил</t>
  </si>
  <si>
    <t>Богданович Виктория</t>
  </si>
  <si>
    <t>СШ 109 Минск</t>
  </si>
  <si>
    <t>Козак Александр</t>
  </si>
  <si>
    <t>Гимн 20 Минск</t>
  </si>
  <si>
    <t>Германович Надежда</t>
  </si>
  <si>
    <t>Витковский Сергей</t>
  </si>
  <si>
    <t>Брычкин Максим</t>
  </si>
  <si>
    <t>СШ 98 Минск</t>
  </si>
  <si>
    <t>Лаппо Диана</t>
  </si>
  <si>
    <t>Казубович Арина</t>
  </si>
  <si>
    <t>Болотов Филипп</t>
  </si>
  <si>
    <t>Гимн 146 Минск</t>
  </si>
  <si>
    <t>Стукач Тимофей</t>
  </si>
  <si>
    <t>Белько Валерия</t>
  </si>
  <si>
    <t>СШ 3 Солигорск</t>
  </si>
  <si>
    <t>Елисеев Иван</t>
  </si>
  <si>
    <t>Гимн 30 Минск</t>
  </si>
  <si>
    <t>Шибализ Евгения</t>
  </si>
  <si>
    <t>7с</t>
  </si>
  <si>
    <t>Доброгост Павел</t>
  </si>
  <si>
    <t>Чернова Маргарита</t>
  </si>
  <si>
    <t>7a</t>
  </si>
  <si>
    <t>Буравский Дмитрий</t>
  </si>
  <si>
    <t>Новик Александра</t>
  </si>
  <si>
    <t>Ковальский Владислав</t>
  </si>
  <si>
    <t>7 а</t>
  </si>
  <si>
    <t>Щербаков Кирилл</t>
  </si>
  <si>
    <t xml:space="preserve">Свченко Полина </t>
  </si>
  <si>
    <t>гим 27</t>
  </si>
  <si>
    <t>Толстик Никита</t>
  </si>
  <si>
    <t>7 г</t>
  </si>
  <si>
    <t>гим 7</t>
  </si>
  <si>
    <t>Климовец Иван</t>
  </si>
  <si>
    <t>Будчан Глеб</t>
  </si>
  <si>
    <t>7 в</t>
  </si>
  <si>
    <t>Федченко Ярослав</t>
  </si>
  <si>
    <t>Заломай Ильян</t>
  </si>
  <si>
    <t>Луцко Дарья</t>
  </si>
  <si>
    <t>гим 16</t>
  </si>
  <si>
    <t>Вербило Александр</t>
  </si>
  <si>
    <t xml:space="preserve">7а </t>
  </si>
  <si>
    <t>7 б</t>
  </si>
  <si>
    <t>Горбунов Надир</t>
  </si>
  <si>
    <t>7 е</t>
  </si>
  <si>
    <t>Гим 6</t>
  </si>
  <si>
    <t>Тимонович Юрий</t>
  </si>
  <si>
    <t>Гим 39</t>
  </si>
  <si>
    <t>Браим Анна</t>
  </si>
  <si>
    <t>Феденя Елизавета</t>
  </si>
  <si>
    <t>Крыштон Артур</t>
  </si>
  <si>
    <t>Шуста Антон</t>
  </si>
  <si>
    <t>Солиг.гим 1</t>
  </si>
  <si>
    <t>Кудлаков Роман</t>
  </si>
  <si>
    <t>Солиг. 5</t>
  </si>
  <si>
    <t>Плахотнюк Матвей</t>
  </si>
  <si>
    <t>Кудрейко Полина</t>
  </si>
  <si>
    <t>Васин Ян</t>
  </si>
  <si>
    <t>Черепенников Роман</t>
  </si>
  <si>
    <t>Кременвский Владислав</t>
  </si>
  <si>
    <t>Михайловский Роман</t>
  </si>
  <si>
    <t>Жданко Роман</t>
  </si>
  <si>
    <t>Клишевич Олег</t>
  </si>
  <si>
    <t>Солиг.гим 3</t>
  </si>
  <si>
    <t>Карпец Евгений</t>
  </si>
  <si>
    <t>Солиг. 1</t>
  </si>
  <si>
    <t>Кислый Даниил</t>
  </si>
  <si>
    <t>Поляков Александр</t>
  </si>
  <si>
    <t>гим 146</t>
  </si>
  <si>
    <t>Бочкарёва Полина</t>
  </si>
  <si>
    <t>Барышева Елизавета</t>
  </si>
  <si>
    <t>Капустинская Виктория</t>
  </si>
  <si>
    <t>Лужинский Владислав</t>
  </si>
  <si>
    <t>Мельник Степан</t>
  </si>
  <si>
    <t>гим 35</t>
  </si>
  <si>
    <t>Пахомова Анастасия</t>
  </si>
  <si>
    <t>Зенченко Кирилл</t>
  </si>
  <si>
    <t>гим 15</t>
  </si>
  <si>
    <t>Гутлыев ДАЯНЧМУРАТ</t>
  </si>
  <si>
    <t>Гусинец Екатерина</t>
  </si>
  <si>
    <t>Гудвилович Андрей</t>
  </si>
  <si>
    <t>Литвинович Александр</t>
  </si>
  <si>
    <t>Усюкевич Илья</t>
  </si>
  <si>
    <t>Вериго Михаил</t>
  </si>
  <si>
    <t>Тиханович Максим</t>
  </si>
  <si>
    <t>гим 29</t>
  </si>
  <si>
    <t>Щербакова Александра</t>
  </si>
  <si>
    <t>Маркитанов Николай</t>
  </si>
  <si>
    <t>гим 4</t>
  </si>
  <si>
    <t>Лавренкин Никита</t>
  </si>
  <si>
    <t>Драевич Матвей</t>
  </si>
  <si>
    <t>Климович Анна</t>
  </si>
  <si>
    <t>Анисимов Артём</t>
  </si>
  <si>
    <t>Костюкович Ксения</t>
  </si>
  <si>
    <t>Кленицкий Константин</t>
  </si>
  <si>
    <t>Швед Игорь</t>
  </si>
  <si>
    <t>Осташева Наталья</t>
  </si>
  <si>
    <t>Русецкий Дмитрий</t>
  </si>
  <si>
    <t>Архангельская Павлина</t>
  </si>
  <si>
    <t>респ муз колледж</t>
  </si>
  <si>
    <t>Захарнёва Мария</t>
  </si>
  <si>
    <t>Яковчик Максим</t>
  </si>
  <si>
    <t>Галков Артём</t>
  </si>
  <si>
    <t>Евсейчик Дмитрий</t>
  </si>
  <si>
    <t>гим 33</t>
  </si>
  <si>
    <t>Хамета Максим</t>
  </si>
  <si>
    <t>Филоник Игорь</t>
  </si>
  <si>
    <t>Климович Владислав</t>
  </si>
  <si>
    <t>Райченок Таиса</t>
  </si>
  <si>
    <t>Наумович Владимир</t>
  </si>
  <si>
    <t>гим 39</t>
  </si>
  <si>
    <t>Солдатенко Любовь</t>
  </si>
  <si>
    <t>Лукашевич Максим</t>
  </si>
  <si>
    <t>гим 37</t>
  </si>
  <si>
    <t>Богатько Максим</t>
  </si>
  <si>
    <t>Николаенко Константин</t>
  </si>
  <si>
    <t>Юзефович Анна</t>
  </si>
  <si>
    <t>Петров Андрей</t>
  </si>
  <si>
    <t>Неверовская Анастасия</t>
  </si>
  <si>
    <t>гим 22</t>
  </si>
  <si>
    <t>Хазалия Лидия</t>
  </si>
  <si>
    <t>Басюкевич Пётр</t>
  </si>
  <si>
    <t>Шарандиков Дмитрий</t>
  </si>
  <si>
    <t>Трит Анилина</t>
  </si>
  <si>
    <t>Семенюк Антон</t>
  </si>
  <si>
    <t>Зверик Владислав</t>
  </si>
  <si>
    <t>Струева Александра</t>
  </si>
  <si>
    <t>Ганотина Анастасия</t>
  </si>
  <si>
    <t>сш 178</t>
  </si>
  <si>
    <t>Зайцев Евгений</t>
  </si>
  <si>
    <t>Кутасевич Артем</t>
  </si>
  <si>
    <t>Юшкевич Ростислав</t>
  </si>
  <si>
    <t>гим 21</t>
  </si>
  <si>
    <t>Жибуль Константин</t>
  </si>
  <si>
    <t>Лаврицева Дарья</t>
  </si>
  <si>
    <t>сш 66</t>
  </si>
  <si>
    <t>Егоров Никита</t>
  </si>
  <si>
    <t>сш 169</t>
  </si>
  <si>
    <t>Стешко Игнат</t>
  </si>
  <si>
    <t>сш 209</t>
  </si>
  <si>
    <t>Лагунович Владислав</t>
  </si>
  <si>
    <t>Дроздов Антон</t>
  </si>
  <si>
    <t>Гур Катерина</t>
  </si>
  <si>
    <t>Черник Ярослав</t>
  </si>
  <si>
    <t>Черкасова Дарья</t>
  </si>
  <si>
    <t>Никулин Глеб</t>
  </si>
  <si>
    <t>Мосинчук Мария</t>
  </si>
  <si>
    <t>Годунов Павел</t>
  </si>
  <si>
    <t>Кончиц Мирослав</t>
  </si>
  <si>
    <t>Головаченко Николай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</si>
</sst>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0.0"/>
    <numFmt numFmtId="174" formatCode="[&lt;=9999999]###\-####;\(###&quot;) &quot;###\-####"/>
  </numFmts>
  <fonts count="24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sz val="10"/>
      <name val="Arial Cyr"/>
      <family val="0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173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42" applyFont="1" applyFill="1" applyBorder="1" applyAlignment="1">
      <alignment horizontal="center" vertical="center"/>
      <protection/>
    </xf>
    <xf numFmtId="173" fontId="2" fillId="0" borderId="0" xfId="42" applyNumberFormat="1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horizontal="center" vertical="center"/>
      <protection/>
    </xf>
    <xf numFmtId="173" fontId="2" fillId="0" borderId="0" xfId="62" applyNumberFormat="1" applyFont="1" applyFill="1" applyAlignment="1">
      <alignment horizontal="center" vertical="center"/>
      <protection/>
    </xf>
    <xf numFmtId="0" fontId="2" fillId="0" borderId="0" xfId="4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2" fillId="0" borderId="0" xfId="42" applyFont="1" applyFill="1" applyBorder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4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4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173" fontId="2" fillId="0" borderId="0" xfId="42" applyNumberFormat="1" applyFont="1" applyFill="1" applyBorder="1" applyAlignment="1">
      <alignment horizontal="center" vertical="center"/>
      <protection/>
    </xf>
    <xf numFmtId="173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173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173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0" fillId="0" borderId="0" xfId="52" applyFill="1" applyAlignment="1">
      <alignment horizontal="center" vertical="center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left" vertical="center"/>
      <protection/>
    </xf>
    <xf numFmtId="173" fontId="2" fillId="0" borderId="0" xfId="52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3" fontId="0" fillId="0" borderId="0" xfId="66" applyNumberFormat="1" applyFont="1" applyFill="1" applyAlignment="1">
      <alignment horizontal="center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173" fontId="2" fillId="0" borderId="0" xfId="62" applyNumberFormat="1" applyFont="1" applyFill="1" applyAlignment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horizontal="left" vertical="center"/>
      <protection/>
    </xf>
    <xf numFmtId="173" fontId="2" fillId="0" borderId="0" xfId="64" applyNumberFormat="1" applyFont="1" applyFill="1" applyAlignment="1">
      <alignment horizontal="center" vertical="center"/>
      <protection/>
    </xf>
    <xf numFmtId="173" fontId="2" fillId="0" borderId="0" xfId="64" applyNumberFormat="1" applyFont="1" applyFill="1" applyBorder="1" applyAlignment="1">
      <alignment horizontal="center" vertical="center"/>
      <protection/>
    </xf>
    <xf numFmtId="173" fontId="2" fillId="0" borderId="0" xfId="62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left"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173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0" fillId="0" borderId="0" xfId="52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0" fillId="0" borderId="0" xfId="4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49" fontId="0" fillId="0" borderId="0" xfId="52" applyNumberFormat="1" applyFill="1" applyBorder="1" applyAlignment="1">
      <alignment horizontal="center" vertical="center"/>
      <protection/>
    </xf>
    <xf numFmtId="0" fontId="0" fillId="0" borderId="0" xfId="52" applyFill="1" applyBorder="1" applyAlignment="1">
      <alignment horizontal="left" vertical="center"/>
      <protection/>
    </xf>
    <xf numFmtId="173" fontId="0" fillId="0" borderId="0" xfId="52" applyNumberForma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left" vertical="center"/>
      <protection/>
    </xf>
    <xf numFmtId="173" fontId="2" fillId="0" borderId="0" xfId="65" applyNumberFormat="1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 vertical="center"/>
      <protection/>
    </xf>
    <xf numFmtId="173" fontId="0" fillId="0" borderId="0" xfId="64" applyNumberFormat="1" applyFont="1" applyFill="1" applyBorder="1" applyAlignment="1">
      <alignment horizontal="center" vertical="center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2" fillId="0" borderId="0" xfId="52" applyNumberFormat="1" applyFont="1" applyFill="1" applyBorder="1" applyAlignment="1">
      <alignment horizontal="left" vertical="center"/>
      <protection/>
    </xf>
    <xf numFmtId="0" fontId="2" fillId="0" borderId="0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Title" xfId="55"/>
    <cellStyle name="Total" xfId="56"/>
    <cellStyle name="Warning Text" xfId="57"/>
    <cellStyle name="Hyperlink" xfId="58"/>
    <cellStyle name="Currency" xfId="59"/>
    <cellStyle name="Currency [0]" xfId="60"/>
    <cellStyle name="Обычный 17" xfId="61"/>
    <cellStyle name="Обычный 2" xfId="62"/>
    <cellStyle name="Обычный 24" xfId="63"/>
    <cellStyle name="Обычный 29" xfId="64"/>
    <cellStyle name="Обычный 31" xfId="65"/>
    <cellStyle name="Обычный 32" xfId="66"/>
    <cellStyle name="Followed Hyperlink" xfId="67"/>
    <cellStyle name="Percent" xfId="68"/>
    <cellStyle name="Comma" xfId="69"/>
    <cellStyle name="Comma [0]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A1">
      <selection activeCell="A1" sqref="A1:N1"/>
    </sheetView>
  </sheetViews>
  <sheetFormatPr defaultColWidth="11.00390625" defaultRowHeight="15.75"/>
  <cols>
    <col min="1" max="1" width="4.125" style="25" bestFit="1" customWidth="1"/>
    <col min="2" max="2" width="7.50390625" style="25" bestFit="1" customWidth="1"/>
    <col min="3" max="3" width="15.50390625" style="25" bestFit="1" customWidth="1"/>
    <col min="4" max="4" width="21.875" style="20" bestFit="1" customWidth="1"/>
    <col min="5" max="8" width="5.00390625" style="25" customWidth="1"/>
    <col min="9" max="12" width="5.00390625" style="25" bestFit="1" customWidth="1"/>
    <col min="13" max="13" width="9.375" style="25" bestFit="1" customWidth="1"/>
    <col min="14" max="14" width="9.125" style="25" bestFit="1" customWidth="1"/>
    <col min="15" max="16384" width="11.00390625" style="25" customWidth="1"/>
  </cols>
  <sheetData>
    <row r="1" spans="1:14" s="20" customFormat="1" ht="15.7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0" customFormat="1" ht="15.75">
      <c r="A2" s="19" t="s">
        <v>6</v>
      </c>
      <c r="B2" s="19"/>
      <c r="C2" s="19"/>
      <c r="D2" s="19"/>
      <c r="E2" s="19"/>
      <c r="F2" s="21"/>
      <c r="G2" s="21"/>
      <c r="H2" s="21"/>
      <c r="I2" s="19" t="s">
        <v>22</v>
      </c>
      <c r="J2" s="19"/>
      <c r="K2" s="19"/>
      <c r="L2" s="19"/>
      <c r="M2" s="19"/>
      <c r="N2" s="19"/>
    </row>
    <row r="3" spans="1:14" s="20" customFormat="1" ht="15.75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>
      <c r="A4" s="23" t="s">
        <v>0</v>
      </c>
      <c r="B4" s="23" t="s">
        <v>1</v>
      </c>
      <c r="C4" s="23" t="s">
        <v>7</v>
      </c>
      <c r="D4" s="24" t="s">
        <v>2</v>
      </c>
      <c r="E4" s="23" t="s">
        <v>33</v>
      </c>
      <c r="F4" s="23" t="s">
        <v>34</v>
      </c>
      <c r="G4" s="23" t="s">
        <v>35</v>
      </c>
      <c r="H4" s="23" t="s">
        <v>36</v>
      </c>
      <c r="I4" s="23" t="s">
        <v>37</v>
      </c>
      <c r="J4" s="23" t="s">
        <v>9</v>
      </c>
      <c r="K4" s="23" t="s">
        <v>3</v>
      </c>
      <c r="L4" s="23" t="s">
        <v>8</v>
      </c>
      <c r="M4" s="23" t="s">
        <v>5</v>
      </c>
      <c r="N4" s="23" t="s">
        <v>4</v>
      </c>
    </row>
    <row r="5" spans="1:14" ht="15.75">
      <c r="A5" s="23">
        <v>1</v>
      </c>
      <c r="B5" s="26" t="s">
        <v>42</v>
      </c>
      <c r="C5" s="27" t="s">
        <v>13</v>
      </c>
      <c r="D5" s="28" t="s">
        <v>43</v>
      </c>
      <c r="E5" s="29">
        <v>0</v>
      </c>
      <c r="F5" s="29">
        <v>2</v>
      </c>
      <c r="G5" s="29">
        <v>1</v>
      </c>
      <c r="H5" s="29">
        <v>2</v>
      </c>
      <c r="I5" s="29">
        <v>2</v>
      </c>
      <c r="J5" s="29">
        <v>4</v>
      </c>
      <c r="K5" s="29">
        <v>5</v>
      </c>
      <c r="L5" s="30">
        <v>5</v>
      </c>
      <c r="M5" s="29">
        <f aca="true" t="shared" si="0" ref="M5:M36">SUM(E5:L5)</f>
        <v>21</v>
      </c>
      <c r="N5" s="29">
        <f aca="true" t="shared" si="1" ref="N5:N36">MAX((E5+F5+H5+G5+I5+J5),(E5+F5+H5+G5+I5+K5),(E5+F5+H5+G5+I5+L5),(E5+F5+J5+K5),(E5+F5+J5+L5),(E5+F5+K5+L5),(H5+G5+I5+J5+K5),(H5+G5+I5+J5+L5),(J5+K5+L5),(H5+G5+I5+K5+L5))</f>
        <v>15</v>
      </c>
    </row>
    <row r="6" spans="1:14" ht="15.75">
      <c r="A6" s="23">
        <v>2</v>
      </c>
      <c r="B6" s="26" t="s">
        <v>42</v>
      </c>
      <c r="C6" s="26" t="s">
        <v>44</v>
      </c>
      <c r="D6" s="31" t="s">
        <v>56</v>
      </c>
      <c r="E6" s="29">
        <v>1</v>
      </c>
      <c r="F6" s="29">
        <v>2</v>
      </c>
      <c r="G6" s="29">
        <v>1</v>
      </c>
      <c r="H6" s="29">
        <v>2</v>
      </c>
      <c r="I6" s="29">
        <v>2</v>
      </c>
      <c r="J6" s="29">
        <v>4</v>
      </c>
      <c r="K6" s="29">
        <v>1</v>
      </c>
      <c r="L6" s="30">
        <v>5</v>
      </c>
      <c r="M6" s="29">
        <f t="shared" si="0"/>
        <v>18</v>
      </c>
      <c r="N6" s="29">
        <f t="shared" si="1"/>
        <v>14</v>
      </c>
    </row>
    <row r="7" spans="1:14" ht="15.75">
      <c r="A7" s="23">
        <v>3</v>
      </c>
      <c r="B7" s="32" t="s">
        <v>52</v>
      </c>
      <c r="C7" s="32" t="s">
        <v>47</v>
      </c>
      <c r="D7" s="33" t="s">
        <v>53</v>
      </c>
      <c r="E7" s="34">
        <v>1</v>
      </c>
      <c r="F7" s="34">
        <v>2</v>
      </c>
      <c r="G7" s="34">
        <v>1</v>
      </c>
      <c r="H7" s="34">
        <v>2</v>
      </c>
      <c r="I7" s="34">
        <v>1</v>
      </c>
      <c r="J7" s="34">
        <v>4</v>
      </c>
      <c r="K7" s="34">
        <v>0</v>
      </c>
      <c r="L7" s="35">
        <v>5</v>
      </c>
      <c r="M7" s="29">
        <f t="shared" si="0"/>
        <v>16</v>
      </c>
      <c r="N7" s="29">
        <f t="shared" si="1"/>
        <v>13</v>
      </c>
    </row>
    <row r="8" spans="1:14" ht="15.75">
      <c r="A8" s="23">
        <v>4</v>
      </c>
      <c r="B8" s="26" t="s">
        <v>46</v>
      </c>
      <c r="C8" s="26" t="s">
        <v>62</v>
      </c>
      <c r="D8" s="31" t="s">
        <v>63</v>
      </c>
      <c r="E8" s="29">
        <v>0</v>
      </c>
      <c r="F8" s="29">
        <v>0</v>
      </c>
      <c r="G8" s="29">
        <v>1</v>
      </c>
      <c r="H8" s="29">
        <v>2</v>
      </c>
      <c r="I8" s="29">
        <v>1</v>
      </c>
      <c r="J8" s="29">
        <v>4</v>
      </c>
      <c r="K8" s="29">
        <v>0</v>
      </c>
      <c r="L8" s="30">
        <v>5</v>
      </c>
      <c r="M8" s="29">
        <f t="shared" si="0"/>
        <v>13</v>
      </c>
      <c r="N8" s="29">
        <f t="shared" si="1"/>
        <v>13</v>
      </c>
    </row>
    <row r="9" spans="1:14" ht="15.75">
      <c r="A9" s="23">
        <v>5</v>
      </c>
      <c r="B9" s="36">
        <v>7</v>
      </c>
      <c r="C9" s="36" t="s">
        <v>226</v>
      </c>
      <c r="D9" s="37" t="s">
        <v>227</v>
      </c>
      <c r="E9" s="36">
        <v>1</v>
      </c>
      <c r="F9" s="36">
        <v>2</v>
      </c>
      <c r="G9" s="36">
        <v>0</v>
      </c>
      <c r="H9" s="36">
        <v>2</v>
      </c>
      <c r="I9" s="36">
        <v>1</v>
      </c>
      <c r="J9" s="36">
        <v>4</v>
      </c>
      <c r="K9" s="36">
        <v>0</v>
      </c>
      <c r="L9" s="36">
        <v>5</v>
      </c>
      <c r="M9" s="29">
        <f t="shared" si="0"/>
        <v>15</v>
      </c>
      <c r="N9" s="29">
        <f t="shared" si="1"/>
        <v>12</v>
      </c>
    </row>
    <row r="10" spans="1:14" ht="15.75">
      <c r="A10" s="23">
        <v>6</v>
      </c>
      <c r="B10" s="1" t="s">
        <v>39</v>
      </c>
      <c r="C10" s="1">
        <v>84</v>
      </c>
      <c r="D10" s="38" t="s">
        <v>98</v>
      </c>
      <c r="E10" s="39">
        <v>1</v>
      </c>
      <c r="F10" s="39">
        <v>0.5</v>
      </c>
      <c r="G10" s="39">
        <v>0</v>
      </c>
      <c r="H10" s="39">
        <v>0</v>
      </c>
      <c r="I10" s="39">
        <v>0</v>
      </c>
      <c r="J10" s="39">
        <v>4</v>
      </c>
      <c r="K10" s="39">
        <v>3</v>
      </c>
      <c r="L10" s="39">
        <v>5</v>
      </c>
      <c r="M10" s="29">
        <f t="shared" si="0"/>
        <v>13.5</v>
      </c>
      <c r="N10" s="29">
        <f t="shared" si="1"/>
        <v>12</v>
      </c>
    </row>
    <row r="11" spans="1:14" ht="15.75">
      <c r="A11" s="23">
        <v>7</v>
      </c>
      <c r="B11" s="36">
        <v>7</v>
      </c>
      <c r="C11" s="36" t="s">
        <v>166</v>
      </c>
      <c r="D11" s="37" t="s">
        <v>270</v>
      </c>
      <c r="E11" s="36">
        <v>0</v>
      </c>
      <c r="F11" s="36">
        <v>0</v>
      </c>
      <c r="G11" s="36">
        <v>1</v>
      </c>
      <c r="H11" s="36">
        <v>2</v>
      </c>
      <c r="I11" s="36">
        <v>1</v>
      </c>
      <c r="J11" s="36">
        <v>4</v>
      </c>
      <c r="K11" s="36">
        <v>1</v>
      </c>
      <c r="L11" s="36">
        <v>4</v>
      </c>
      <c r="M11" s="29">
        <f t="shared" si="0"/>
        <v>13</v>
      </c>
      <c r="N11" s="29">
        <f t="shared" si="1"/>
        <v>12</v>
      </c>
    </row>
    <row r="12" spans="1:14" ht="15.75">
      <c r="A12" s="23">
        <v>8</v>
      </c>
      <c r="B12" s="26" t="s">
        <v>46</v>
      </c>
      <c r="C12" s="26" t="s">
        <v>47</v>
      </c>
      <c r="D12" s="31" t="s">
        <v>48</v>
      </c>
      <c r="E12" s="29">
        <v>0</v>
      </c>
      <c r="F12" s="29">
        <v>0</v>
      </c>
      <c r="G12" s="29">
        <v>1</v>
      </c>
      <c r="H12" s="29">
        <v>2</v>
      </c>
      <c r="I12" s="29">
        <v>0</v>
      </c>
      <c r="J12" s="29">
        <v>4</v>
      </c>
      <c r="K12" s="29">
        <v>5</v>
      </c>
      <c r="L12" s="40">
        <v>0</v>
      </c>
      <c r="M12" s="29">
        <f t="shared" si="0"/>
        <v>12</v>
      </c>
      <c r="N12" s="29">
        <f t="shared" si="1"/>
        <v>12</v>
      </c>
    </row>
    <row r="13" spans="1:14" ht="15.75">
      <c r="A13" s="23">
        <v>9</v>
      </c>
      <c r="B13" s="36">
        <v>7</v>
      </c>
      <c r="C13" s="41" t="s">
        <v>10</v>
      </c>
      <c r="D13" s="42" t="s">
        <v>252</v>
      </c>
      <c r="E13" s="41">
        <v>1</v>
      </c>
      <c r="F13" s="41">
        <v>2</v>
      </c>
      <c r="G13" s="41">
        <v>0</v>
      </c>
      <c r="H13" s="41">
        <v>0</v>
      </c>
      <c r="I13" s="41">
        <v>0</v>
      </c>
      <c r="J13" s="41">
        <v>4</v>
      </c>
      <c r="K13" s="41">
        <v>2</v>
      </c>
      <c r="L13" s="41">
        <v>4</v>
      </c>
      <c r="M13" s="29">
        <f t="shared" si="0"/>
        <v>13</v>
      </c>
      <c r="N13" s="29">
        <f t="shared" si="1"/>
        <v>11</v>
      </c>
    </row>
    <row r="14" spans="1:14" ht="15.75">
      <c r="A14" s="23">
        <v>10</v>
      </c>
      <c r="B14" s="36">
        <v>7</v>
      </c>
      <c r="C14" s="36" t="s">
        <v>10</v>
      </c>
      <c r="D14" s="37" t="s">
        <v>176</v>
      </c>
      <c r="E14" s="36">
        <v>0.5</v>
      </c>
      <c r="F14" s="36">
        <v>0.5</v>
      </c>
      <c r="G14" s="36">
        <v>1</v>
      </c>
      <c r="H14" s="36">
        <v>2</v>
      </c>
      <c r="I14" s="36">
        <v>1</v>
      </c>
      <c r="J14" s="36">
        <v>4</v>
      </c>
      <c r="K14" s="36">
        <v>0</v>
      </c>
      <c r="L14" s="36">
        <v>2</v>
      </c>
      <c r="M14" s="29">
        <f t="shared" si="0"/>
        <v>11</v>
      </c>
      <c r="N14" s="29">
        <f t="shared" si="1"/>
        <v>10</v>
      </c>
    </row>
    <row r="15" spans="1:14" ht="15.75">
      <c r="A15" s="23">
        <v>11</v>
      </c>
      <c r="B15" s="6" t="s">
        <v>162</v>
      </c>
      <c r="C15" s="6" t="s">
        <v>13</v>
      </c>
      <c r="D15" s="11" t="s">
        <v>163</v>
      </c>
      <c r="E15" s="7">
        <v>1</v>
      </c>
      <c r="F15" s="36">
        <v>2</v>
      </c>
      <c r="G15" s="7">
        <v>0</v>
      </c>
      <c r="H15" s="36">
        <v>0</v>
      </c>
      <c r="I15" s="36">
        <v>0</v>
      </c>
      <c r="J15" s="7">
        <v>2</v>
      </c>
      <c r="K15" s="7">
        <v>0</v>
      </c>
      <c r="L15" s="7">
        <v>5</v>
      </c>
      <c r="M15" s="29">
        <f t="shared" si="0"/>
        <v>10</v>
      </c>
      <c r="N15" s="29">
        <f t="shared" si="1"/>
        <v>10</v>
      </c>
    </row>
    <row r="16" spans="1:14" ht="15.75">
      <c r="A16" s="23">
        <v>12</v>
      </c>
      <c r="B16" s="1" t="s">
        <v>25</v>
      </c>
      <c r="C16" s="1" t="s">
        <v>15</v>
      </c>
      <c r="D16" s="38" t="s">
        <v>148</v>
      </c>
      <c r="E16" s="39">
        <v>1</v>
      </c>
      <c r="F16" s="39">
        <v>1</v>
      </c>
      <c r="G16" s="39">
        <v>1</v>
      </c>
      <c r="H16" s="39">
        <v>2</v>
      </c>
      <c r="I16" s="39">
        <v>1</v>
      </c>
      <c r="J16" s="39">
        <v>1</v>
      </c>
      <c r="K16" s="39">
        <v>3</v>
      </c>
      <c r="L16" s="39">
        <v>0</v>
      </c>
      <c r="M16" s="29">
        <f t="shared" si="0"/>
        <v>10</v>
      </c>
      <c r="N16" s="29">
        <f t="shared" si="1"/>
        <v>9</v>
      </c>
    </row>
    <row r="17" spans="1:14" ht="15.75">
      <c r="A17" s="23">
        <v>13</v>
      </c>
      <c r="B17" s="36">
        <v>7</v>
      </c>
      <c r="C17" s="36" t="s">
        <v>13</v>
      </c>
      <c r="D17" s="37" t="s">
        <v>185</v>
      </c>
      <c r="E17" s="36">
        <v>1</v>
      </c>
      <c r="F17" s="36">
        <v>2</v>
      </c>
      <c r="G17" s="36">
        <v>1</v>
      </c>
      <c r="H17" s="36">
        <v>2</v>
      </c>
      <c r="I17" s="36">
        <v>0.5</v>
      </c>
      <c r="J17" s="36">
        <v>0.5</v>
      </c>
      <c r="K17" s="36">
        <v>1</v>
      </c>
      <c r="L17" s="36">
        <v>2</v>
      </c>
      <c r="M17" s="29">
        <f t="shared" si="0"/>
        <v>10</v>
      </c>
      <c r="N17" s="29">
        <f t="shared" si="1"/>
        <v>8.5</v>
      </c>
    </row>
    <row r="18" spans="1:14" ht="15.75">
      <c r="A18" s="23">
        <v>14</v>
      </c>
      <c r="B18" s="26" t="s">
        <v>42</v>
      </c>
      <c r="C18" s="26" t="s">
        <v>84</v>
      </c>
      <c r="D18" s="31" t="s">
        <v>85</v>
      </c>
      <c r="E18" s="29">
        <v>0.5</v>
      </c>
      <c r="F18" s="29">
        <v>1</v>
      </c>
      <c r="G18" s="29">
        <v>0</v>
      </c>
      <c r="H18" s="29">
        <v>0</v>
      </c>
      <c r="I18" s="29">
        <v>0</v>
      </c>
      <c r="J18" s="29">
        <v>4</v>
      </c>
      <c r="K18" s="29">
        <v>2</v>
      </c>
      <c r="L18" s="40">
        <v>2.5</v>
      </c>
      <c r="M18" s="29">
        <f t="shared" si="0"/>
        <v>10</v>
      </c>
      <c r="N18" s="29">
        <f t="shared" si="1"/>
        <v>8.5</v>
      </c>
    </row>
    <row r="19" spans="1:14" ht="15.75">
      <c r="A19" s="23">
        <v>15</v>
      </c>
      <c r="B19" s="36">
        <v>7</v>
      </c>
      <c r="C19" s="36" t="s">
        <v>93</v>
      </c>
      <c r="D19" s="37" t="s">
        <v>199</v>
      </c>
      <c r="E19" s="36">
        <v>1</v>
      </c>
      <c r="F19" s="36">
        <v>1</v>
      </c>
      <c r="G19" s="36">
        <v>1</v>
      </c>
      <c r="H19" s="36">
        <v>1.5</v>
      </c>
      <c r="I19" s="36">
        <v>2</v>
      </c>
      <c r="J19" s="36">
        <v>0.5</v>
      </c>
      <c r="K19" s="36">
        <v>2</v>
      </c>
      <c r="L19" s="36">
        <v>0.5</v>
      </c>
      <c r="M19" s="29">
        <f t="shared" si="0"/>
        <v>9.5</v>
      </c>
      <c r="N19" s="29">
        <f t="shared" si="1"/>
        <v>8.5</v>
      </c>
    </row>
    <row r="20" spans="1:14" ht="15.75">
      <c r="A20" s="23">
        <v>16</v>
      </c>
      <c r="B20" s="43" t="s">
        <v>19</v>
      </c>
      <c r="C20" s="43" t="s">
        <v>18</v>
      </c>
      <c r="D20" s="44" t="s">
        <v>41</v>
      </c>
      <c r="E20" s="39">
        <v>1</v>
      </c>
      <c r="F20" s="39">
        <v>1</v>
      </c>
      <c r="G20" s="39">
        <v>1</v>
      </c>
      <c r="H20" s="39">
        <v>0</v>
      </c>
      <c r="I20" s="39">
        <v>0</v>
      </c>
      <c r="J20" s="39">
        <v>3</v>
      </c>
      <c r="K20" s="39">
        <v>0</v>
      </c>
      <c r="L20" s="39">
        <v>3</v>
      </c>
      <c r="M20" s="29">
        <f t="shared" si="0"/>
        <v>9</v>
      </c>
      <c r="N20" s="29">
        <f t="shared" si="1"/>
        <v>8</v>
      </c>
    </row>
    <row r="21" spans="1:14" ht="15.75">
      <c r="A21" s="23">
        <v>17</v>
      </c>
      <c r="B21" s="45" t="s">
        <v>42</v>
      </c>
      <c r="C21" s="45" t="s">
        <v>44</v>
      </c>
      <c r="D21" s="46" t="s">
        <v>58</v>
      </c>
      <c r="E21" s="47">
        <v>1</v>
      </c>
      <c r="F21" s="47">
        <v>2</v>
      </c>
      <c r="G21" s="47">
        <v>1</v>
      </c>
      <c r="H21" s="47">
        <v>2</v>
      </c>
      <c r="I21" s="47">
        <v>1</v>
      </c>
      <c r="J21" s="47">
        <v>1</v>
      </c>
      <c r="K21" s="47">
        <v>1</v>
      </c>
      <c r="L21" s="40">
        <v>0</v>
      </c>
      <c r="M21" s="29">
        <f t="shared" si="0"/>
        <v>9</v>
      </c>
      <c r="N21" s="29">
        <f t="shared" si="1"/>
        <v>8</v>
      </c>
    </row>
    <row r="22" spans="1:14" ht="15.75">
      <c r="A22" s="23">
        <v>18</v>
      </c>
      <c r="B22" s="27">
        <v>7</v>
      </c>
      <c r="C22" s="26" t="s">
        <v>126</v>
      </c>
      <c r="D22" s="31" t="s">
        <v>127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1</v>
      </c>
      <c r="K22" s="29">
        <v>2</v>
      </c>
      <c r="L22" s="27">
        <v>5</v>
      </c>
      <c r="M22" s="29">
        <f t="shared" si="0"/>
        <v>8</v>
      </c>
      <c r="N22" s="29">
        <f t="shared" si="1"/>
        <v>8</v>
      </c>
    </row>
    <row r="23" spans="1:14" ht="15.75">
      <c r="A23" s="23">
        <v>19</v>
      </c>
      <c r="B23" s="45" t="s">
        <v>49</v>
      </c>
      <c r="C23" s="45" t="s">
        <v>44</v>
      </c>
      <c r="D23" s="46" t="s">
        <v>50</v>
      </c>
      <c r="E23" s="47">
        <v>1</v>
      </c>
      <c r="F23" s="47">
        <v>2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0">
        <v>5</v>
      </c>
      <c r="M23" s="29">
        <f t="shared" si="0"/>
        <v>8</v>
      </c>
      <c r="N23" s="29">
        <f t="shared" si="1"/>
        <v>8</v>
      </c>
    </row>
    <row r="24" spans="1:14" ht="15.75">
      <c r="A24" s="23">
        <v>20</v>
      </c>
      <c r="B24" s="36">
        <v>7</v>
      </c>
      <c r="C24" s="36" t="s">
        <v>10</v>
      </c>
      <c r="D24" s="37" t="s">
        <v>249</v>
      </c>
      <c r="E24" s="36">
        <v>1</v>
      </c>
      <c r="F24" s="36">
        <v>2</v>
      </c>
      <c r="G24" s="36">
        <v>0</v>
      </c>
      <c r="H24" s="36">
        <v>0</v>
      </c>
      <c r="I24" s="36">
        <v>0</v>
      </c>
      <c r="J24" s="36">
        <v>1</v>
      </c>
      <c r="K24" s="36">
        <v>4</v>
      </c>
      <c r="L24" s="36">
        <v>0</v>
      </c>
      <c r="M24" s="29">
        <f t="shared" si="0"/>
        <v>8</v>
      </c>
      <c r="N24" s="29">
        <f t="shared" si="1"/>
        <v>8</v>
      </c>
    </row>
    <row r="25" spans="1:14" ht="15.75">
      <c r="A25" s="23">
        <v>21</v>
      </c>
      <c r="B25" s="36">
        <v>7</v>
      </c>
      <c r="C25" s="36" t="s">
        <v>201</v>
      </c>
      <c r="D25" s="37" t="s">
        <v>202</v>
      </c>
      <c r="E25" s="36">
        <v>1</v>
      </c>
      <c r="F25" s="36">
        <v>2</v>
      </c>
      <c r="G25" s="36">
        <v>1</v>
      </c>
      <c r="H25" s="36">
        <v>2</v>
      </c>
      <c r="I25" s="36">
        <v>0.5</v>
      </c>
      <c r="J25" s="36">
        <v>0</v>
      </c>
      <c r="K25" s="36">
        <v>1</v>
      </c>
      <c r="L25" s="36">
        <v>1</v>
      </c>
      <c r="M25" s="29">
        <f t="shared" si="0"/>
        <v>8.5</v>
      </c>
      <c r="N25" s="29">
        <f t="shared" si="1"/>
        <v>7.5</v>
      </c>
    </row>
    <row r="26" spans="1:14" ht="15.75">
      <c r="A26" s="23">
        <v>22</v>
      </c>
      <c r="B26" s="1" t="s">
        <v>39</v>
      </c>
      <c r="C26" s="1" t="s">
        <v>14</v>
      </c>
      <c r="D26" s="38" t="s">
        <v>88</v>
      </c>
      <c r="E26" s="39">
        <v>1</v>
      </c>
      <c r="F26" s="39">
        <v>2</v>
      </c>
      <c r="G26" s="39">
        <v>1</v>
      </c>
      <c r="H26" s="39">
        <v>2</v>
      </c>
      <c r="I26" s="39">
        <v>1</v>
      </c>
      <c r="J26" s="39">
        <v>0</v>
      </c>
      <c r="K26" s="39">
        <v>0.5</v>
      </c>
      <c r="L26" s="39">
        <v>0</v>
      </c>
      <c r="M26" s="29">
        <f t="shared" si="0"/>
        <v>7.5</v>
      </c>
      <c r="N26" s="29">
        <f t="shared" si="1"/>
        <v>7.5</v>
      </c>
    </row>
    <row r="27" spans="1:14" ht="15.75">
      <c r="A27" s="23">
        <v>23</v>
      </c>
      <c r="B27" s="36">
        <v>7</v>
      </c>
      <c r="C27" s="36" t="s">
        <v>93</v>
      </c>
      <c r="D27" s="37" t="s">
        <v>224</v>
      </c>
      <c r="E27" s="36">
        <v>1</v>
      </c>
      <c r="F27" s="36">
        <v>2</v>
      </c>
      <c r="G27" s="36">
        <v>0</v>
      </c>
      <c r="H27" s="36">
        <v>0</v>
      </c>
      <c r="I27" s="36">
        <v>0</v>
      </c>
      <c r="J27" s="36">
        <v>2</v>
      </c>
      <c r="K27" s="36">
        <v>2</v>
      </c>
      <c r="L27" s="36">
        <v>2</v>
      </c>
      <c r="M27" s="29">
        <f t="shared" si="0"/>
        <v>9</v>
      </c>
      <c r="N27" s="29">
        <f t="shared" si="1"/>
        <v>7</v>
      </c>
    </row>
    <row r="28" spans="1:14" ht="15.75">
      <c r="A28" s="23">
        <v>24</v>
      </c>
      <c r="B28" s="48" t="s">
        <v>149</v>
      </c>
      <c r="C28" s="48">
        <v>164</v>
      </c>
      <c r="D28" s="18" t="s">
        <v>150</v>
      </c>
      <c r="E28" s="49">
        <v>1</v>
      </c>
      <c r="F28" s="49">
        <v>0</v>
      </c>
      <c r="G28" s="49">
        <v>1</v>
      </c>
      <c r="H28" s="49">
        <v>2</v>
      </c>
      <c r="I28" s="49">
        <v>0</v>
      </c>
      <c r="J28" s="49">
        <v>3</v>
      </c>
      <c r="K28" s="49">
        <v>1</v>
      </c>
      <c r="L28" s="49">
        <v>0.5</v>
      </c>
      <c r="M28" s="29">
        <f t="shared" si="0"/>
        <v>8.5</v>
      </c>
      <c r="N28" s="29">
        <f t="shared" si="1"/>
        <v>7</v>
      </c>
    </row>
    <row r="29" spans="1:14" ht="15.75">
      <c r="A29" s="23">
        <v>25</v>
      </c>
      <c r="B29" s="4" t="s">
        <v>153</v>
      </c>
      <c r="C29" s="4">
        <v>223</v>
      </c>
      <c r="D29" s="10" t="s">
        <v>273</v>
      </c>
      <c r="E29" s="5">
        <v>0</v>
      </c>
      <c r="F29" s="5">
        <v>0</v>
      </c>
      <c r="G29" s="5">
        <v>1</v>
      </c>
      <c r="H29" s="5">
        <v>2</v>
      </c>
      <c r="I29" s="5">
        <v>2</v>
      </c>
      <c r="J29" s="5">
        <v>0</v>
      </c>
      <c r="K29" s="5">
        <v>1</v>
      </c>
      <c r="L29" s="5">
        <v>1</v>
      </c>
      <c r="M29" s="29">
        <f t="shared" si="0"/>
        <v>7</v>
      </c>
      <c r="N29" s="29">
        <f t="shared" si="1"/>
        <v>7</v>
      </c>
    </row>
    <row r="30" spans="1:14" ht="15.75">
      <c r="A30" s="23">
        <v>26</v>
      </c>
      <c r="B30" s="4" t="s">
        <v>153</v>
      </c>
      <c r="C30" s="4" t="s">
        <v>93</v>
      </c>
      <c r="D30" s="10" t="s">
        <v>164</v>
      </c>
      <c r="E30" s="5">
        <v>1</v>
      </c>
      <c r="F30" s="5">
        <v>2</v>
      </c>
      <c r="G30" s="5">
        <v>0.5</v>
      </c>
      <c r="H30" s="5">
        <v>0.5</v>
      </c>
      <c r="I30" s="5">
        <v>0</v>
      </c>
      <c r="J30" s="5">
        <v>1.5</v>
      </c>
      <c r="K30" s="5">
        <v>1</v>
      </c>
      <c r="L30" s="5">
        <v>2</v>
      </c>
      <c r="M30" s="29">
        <f t="shared" si="0"/>
        <v>8.5</v>
      </c>
      <c r="N30" s="29">
        <f t="shared" si="1"/>
        <v>6.5</v>
      </c>
    </row>
    <row r="31" spans="1:14" ht="15.75">
      <c r="A31" s="23">
        <v>27</v>
      </c>
      <c r="B31" s="36">
        <v>7</v>
      </c>
      <c r="C31" s="36" t="s">
        <v>12</v>
      </c>
      <c r="D31" s="37" t="s">
        <v>257</v>
      </c>
      <c r="E31" s="36">
        <v>1</v>
      </c>
      <c r="F31" s="36">
        <v>1</v>
      </c>
      <c r="G31" s="36">
        <v>0</v>
      </c>
      <c r="H31" s="36">
        <v>0</v>
      </c>
      <c r="I31" s="36">
        <v>0</v>
      </c>
      <c r="J31" s="36">
        <v>0.5</v>
      </c>
      <c r="K31" s="36">
        <v>4</v>
      </c>
      <c r="L31" s="36">
        <v>0</v>
      </c>
      <c r="M31" s="29">
        <f t="shared" si="0"/>
        <v>6.5</v>
      </c>
      <c r="N31" s="29">
        <f t="shared" si="1"/>
        <v>6.5</v>
      </c>
    </row>
    <row r="32" spans="1:14" ht="15.75">
      <c r="A32" s="23">
        <v>28</v>
      </c>
      <c r="B32" s="50" t="s">
        <v>25</v>
      </c>
      <c r="C32" s="50" t="s">
        <v>13</v>
      </c>
      <c r="D32" s="21" t="s">
        <v>151</v>
      </c>
      <c r="E32" s="51">
        <v>0</v>
      </c>
      <c r="F32" s="51">
        <v>0</v>
      </c>
      <c r="G32" s="51">
        <v>1</v>
      </c>
      <c r="H32" s="51">
        <v>0</v>
      </c>
      <c r="I32" s="51">
        <v>0.5</v>
      </c>
      <c r="J32" s="51">
        <v>2</v>
      </c>
      <c r="K32" s="51">
        <v>0</v>
      </c>
      <c r="L32" s="51">
        <v>3</v>
      </c>
      <c r="M32" s="29">
        <f t="shared" si="0"/>
        <v>6.5</v>
      </c>
      <c r="N32" s="29">
        <f t="shared" si="1"/>
        <v>6.5</v>
      </c>
    </row>
    <row r="33" spans="1:14" ht="15.75">
      <c r="A33" s="23">
        <v>29</v>
      </c>
      <c r="B33" s="36">
        <v>7</v>
      </c>
      <c r="C33" s="36" t="s">
        <v>192</v>
      </c>
      <c r="D33" s="37" t="s">
        <v>193</v>
      </c>
      <c r="E33" s="36">
        <v>0.5</v>
      </c>
      <c r="F33" s="36">
        <v>0.5</v>
      </c>
      <c r="G33" s="36">
        <v>1</v>
      </c>
      <c r="H33" s="36">
        <v>2</v>
      </c>
      <c r="I33" s="36">
        <v>0</v>
      </c>
      <c r="J33" s="36">
        <v>0</v>
      </c>
      <c r="K33" s="36">
        <v>2</v>
      </c>
      <c r="L33" s="36">
        <v>0.5</v>
      </c>
      <c r="M33" s="29">
        <f t="shared" si="0"/>
        <v>6.5</v>
      </c>
      <c r="N33" s="29">
        <f t="shared" si="1"/>
        <v>6</v>
      </c>
    </row>
    <row r="34" spans="1:14" ht="15.75">
      <c r="A34" s="23">
        <v>30</v>
      </c>
      <c r="B34" s="36">
        <v>7</v>
      </c>
      <c r="C34" s="36" t="s">
        <v>13</v>
      </c>
      <c r="D34" s="37" t="s">
        <v>203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4</v>
      </c>
      <c r="K34" s="36">
        <v>1</v>
      </c>
      <c r="L34" s="36">
        <v>1</v>
      </c>
      <c r="M34" s="29">
        <f t="shared" si="0"/>
        <v>6</v>
      </c>
      <c r="N34" s="29">
        <f t="shared" si="1"/>
        <v>6</v>
      </c>
    </row>
    <row r="35" spans="1:14" ht="15.75">
      <c r="A35" s="23">
        <v>31</v>
      </c>
      <c r="B35" s="4" t="s">
        <v>162</v>
      </c>
      <c r="C35" s="4" t="s">
        <v>159</v>
      </c>
      <c r="D35" s="10" t="s">
        <v>274</v>
      </c>
      <c r="E35" s="5">
        <v>0.5</v>
      </c>
      <c r="F35" s="5">
        <v>0.5</v>
      </c>
      <c r="G35" s="5">
        <v>0</v>
      </c>
      <c r="H35" s="5">
        <v>0</v>
      </c>
      <c r="I35" s="5">
        <v>0</v>
      </c>
      <c r="J35" s="5">
        <v>3</v>
      </c>
      <c r="K35" s="5">
        <v>1.5</v>
      </c>
      <c r="L35" s="5">
        <v>1</v>
      </c>
      <c r="M35" s="29">
        <f t="shared" si="0"/>
        <v>6.5</v>
      </c>
      <c r="N35" s="29">
        <f t="shared" si="1"/>
        <v>5.5</v>
      </c>
    </row>
    <row r="36" spans="1:14" ht="15.75">
      <c r="A36" s="23">
        <v>32</v>
      </c>
      <c r="B36" s="36">
        <v>7</v>
      </c>
      <c r="C36" s="41" t="s">
        <v>255</v>
      </c>
      <c r="D36" s="37" t="s">
        <v>256</v>
      </c>
      <c r="E36" s="36">
        <v>0</v>
      </c>
      <c r="F36" s="36">
        <v>0</v>
      </c>
      <c r="G36" s="36">
        <v>0</v>
      </c>
      <c r="H36" s="36">
        <v>0.5</v>
      </c>
      <c r="I36" s="36">
        <v>0</v>
      </c>
      <c r="J36" s="36">
        <v>0.5</v>
      </c>
      <c r="K36" s="36">
        <v>3</v>
      </c>
      <c r="L36" s="36">
        <v>2</v>
      </c>
      <c r="M36" s="29">
        <f t="shared" si="0"/>
        <v>6</v>
      </c>
      <c r="N36" s="29">
        <f t="shared" si="1"/>
        <v>5.5</v>
      </c>
    </row>
    <row r="37" spans="1:14" ht="15.75">
      <c r="A37" s="23">
        <v>33</v>
      </c>
      <c r="B37" s="45" t="s">
        <v>42</v>
      </c>
      <c r="C37" s="45" t="s">
        <v>44</v>
      </c>
      <c r="D37" s="46" t="s">
        <v>45</v>
      </c>
      <c r="E37" s="47">
        <v>1</v>
      </c>
      <c r="F37" s="47">
        <v>0</v>
      </c>
      <c r="G37" s="47">
        <v>0</v>
      </c>
      <c r="H37" s="47">
        <v>0</v>
      </c>
      <c r="I37" s="47">
        <v>0</v>
      </c>
      <c r="J37" s="47">
        <v>0.5</v>
      </c>
      <c r="K37" s="47">
        <v>4</v>
      </c>
      <c r="L37" s="40">
        <v>0</v>
      </c>
      <c r="M37" s="29">
        <f aca="true" t="shared" si="2" ref="M37:M68">SUM(E37:L37)</f>
        <v>5.5</v>
      </c>
      <c r="N37" s="29">
        <f aca="true" t="shared" si="3" ref="N37:N68">MAX((E37+F37+H37+G37+I37+J37),(E37+F37+H37+G37+I37+K37),(E37+F37+H37+G37+I37+L37),(E37+F37+J37+K37),(E37+F37+J37+L37),(E37+F37+K37+L37),(H37+G37+I37+J37+K37),(H37+G37+I37+J37+L37),(J37+K37+L37),(H37+G37+I37+K37+L37))</f>
        <v>5.5</v>
      </c>
    </row>
    <row r="38" spans="1:14" ht="15.75">
      <c r="A38" s="23">
        <v>34</v>
      </c>
      <c r="B38" s="36">
        <v>7</v>
      </c>
      <c r="C38" s="36" t="s">
        <v>215</v>
      </c>
      <c r="D38" s="37" t="s">
        <v>223</v>
      </c>
      <c r="E38" s="36">
        <v>1</v>
      </c>
      <c r="F38" s="36">
        <v>0.5</v>
      </c>
      <c r="G38" s="36">
        <v>0</v>
      </c>
      <c r="H38" s="36">
        <v>0</v>
      </c>
      <c r="I38" s="36">
        <v>0</v>
      </c>
      <c r="J38" s="36">
        <v>1</v>
      </c>
      <c r="K38" s="36">
        <v>3</v>
      </c>
      <c r="L38" s="36">
        <v>0</v>
      </c>
      <c r="M38" s="29">
        <f t="shared" si="2"/>
        <v>5.5</v>
      </c>
      <c r="N38" s="29">
        <f t="shared" si="3"/>
        <v>5.5</v>
      </c>
    </row>
    <row r="39" spans="1:14" ht="15.75">
      <c r="A39" s="23">
        <v>35</v>
      </c>
      <c r="B39" s="1" t="s">
        <v>25</v>
      </c>
      <c r="C39" s="48">
        <v>4</v>
      </c>
      <c r="D39" s="18" t="s">
        <v>28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3</v>
      </c>
      <c r="K39" s="49">
        <v>2</v>
      </c>
      <c r="L39" s="49">
        <v>0.5</v>
      </c>
      <c r="M39" s="29">
        <f t="shared" si="2"/>
        <v>5.5</v>
      </c>
      <c r="N39" s="29">
        <f t="shared" si="3"/>
        <v>5.5</v>
      </c>
    </row>
    <row r="40" spans="1:14" ht="15.75">
      <c r="A40" s="23">
        <v>36</v>
      </c>
      <c r="B40" s="1" t="s">
        <v>25</v>
      </c>
      <c r="C40" s="35" t="s">
        <v>31</v>
      </c>
      <c r="D40" s="52" t="s">
        <v>32</v>
      </c>
      <c r="E40" s="34">
        <v>1</v>
      </c>
      <c r="F40" s="34">
        <v>0</v>
      </c>
      <c r="G40" s="34">
        <v>1</v>
      </c>
      <c r="H40" s="34">
        <v>2</v>
      </c>
      <c r="I40" s="34">
        <v>0</v>
      </c>
      <c r="J40" s="34">
        <v>1</v>
      </c>
      <c r="K40" s="34">
        <v>1</v>
      </c>
      <c r="L40" s="34">
        <v>0</v>
      </c>
      <c r="M40" s="29">
        <f t="shared" si="2"/>
        <v>6</v>
      </c>
      <c r="N40" s="29">
        <f t="shared" si="3"/>
        <v>5</v>
      </c>
    </row>
    <row r="41" spans="1:14" ht="15.75">
      <c r="A41" s="23">
        <v>37</v>
      </c>
      <c r="B41" s="36">
        <v>7</v>
      </c>
      <c r="C41" s="36" t="s">
        <v>201</v>
      </c>
      <c r="D41" s="37" t="s">
        <v>217</v>
      </c>
      <c r="E41" s="36">
        <v>0.5</v>
      </c>
      <c r="F41" s="36">
        <v>0.5</v>
      </c>
      <c r="G41" s="36">
        <v>0</v>
      </c>
      <c r="H41" s="36">
        <v>0</v>
      </c>
      <c r="I41" s="36">
        <v>0</v>
      </c>
      <c r="J41" s="36">
        <v>1</v>
      </c>
      <c r="K41" s="36">
        <v>3</v>
      </c>
      <c r="L41" s="36">
        <v>1</v>
      </c>
      <c r="M41" s="29">
        <f t="shared" si="2"/>
        <v>6</v>
      </c>
      <c r="N41" s="29">
        <f t="shared" si="3"/>
        <v>5</v>
      </c>
    </row>
    <row r="42" spans="1:14" ht="15.75">
      <c r="A42" s="23">
        <v>38</v>
      </c>
      <c r="B42" s="26" t="s">
        <v>49</v>
      </c>
      <c r="C42" s="26" t="s">
        <v>79</v>
      </c>
      <c r="D42" s="31" t="s">
        <v>81</v>
      </c>
      <c r="E42" s="29">
        <v>1</v>
      </c>
      <c r="F42" s="29">
        <v>2</v>
      </c>
      <c r="G42" s="29">
        <v>0</v>
      </c>
      <c r="H42" s="29">
        <v>0</v>
      </c>
      <c r="I42" s="29">
        <v>0</v>
      </c>
      <c r="J42" s="29">
        <v>2</v>
      </c>
      <c r="K42" s="29">
        <v>0</v>
      </c>
      <c r="L42" s="30">
        <v>0</v>
      </c>
      <c r="M42" s="29">
        <f t="shared" si="2"/>
        <v>5</v>
      </c>
      <c r="N42" s="29">
        <f t="shared" si="3"/>
        <v>5</v>
      </c>
    </row>
    <row r="43" spans="1:14" ht="15.75">
      <c r="A43" s="23">
        <v>39</v>
      </c>
      <c r="B43" s="36">
        <v>7</v>
      </c>
      <c r="C43" s="36" t="s">
        <v>18</v>
      </c>
      <c r="D43" s="37" t="s">
        <v>210</v>
      </c>
      <c r="E43" s="36">
        <v>1</v>
      </c>
      <c r="F43" s="36">
        <v>0</v>
      </c>
      <c r="G43" s="36">
        <v>1</v>
      </c>
      <c r="H43" s="36">
        <v>2</v>
      </c>
      <c r="I43" s="36">
        <v>1</v>
      </c>
      <c r="J43" s="36">
        <v>0</v>
      </c>
      <c r="K43" s="36">
        <v>0</v>
      </c>
      <c r="L43" s="36">
        <v>0</v>
      </c>
      <c r="M43" s="29">
        <f t="shared" si="2"/>
        <v>5</v>
      </c>
      <c r="N43" s="29">
        <f t="shared" si="3"/>
        <v>5</v>
      </c>
    </row>
    <row r="44" spans="1:14" ht="15.75">
      <c r="A44" s="23">
        <v>40</v>
      </c>
      <c r="B44" s="4" t="s">
        <v>169</v>
      </c>
      <c r="C44" s="4" t="s">
        <v>90</v>
      </c>
      <c r="D44" s="10" t="s">
        <v>170</v>
      </c>
      <c r="E44" s="5">
        <v>1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2</v>
      </c>
      <c r="M44" s="29">
        <f t="shared" si="2"/>
        <v>5</v>
      </c>
      <c r="N44" s="29">
        <f t="shared" si="3"/>
        <v>5</v>
      </c>
    </row>
    <row r="45" spans="1:14" ht="15.75">
      <c r="A45" s="23">
        <v>41</v>
      </c>
      <c r="B45" s="43" t="s">
        <v>39</v>
      </c>
      <c r="C45" s="1">
        <v>203</v>
      </c>
      <c r="D45" s="53" t="s">
        <v>40</v>
      </c>
      <c r="E45" s="39">
        <v>0</v>
      </c>
      <c r="F45" s="39">
        <v>0</v>
      </c>
      <c r="G45" s="39">
        <v>1</v>
      </c>
      <c r="H45" s="39">
        <v>0</v>
      </c>
      <c r="I45" s="39">
        <v>0</v>
      </c>
      <c r="J45" s="49">
        <v>0</v>
      </c>
      <c r="K45" s="39">
        <v>2</v>
      </c>
      <c r="L45" s="39">
        <v>2</v>
      </c>
      <c r="M45" s="29">
        <f t="shared" si="2"/>
        <v>5</v>
      </c>
      <c r="N45" s="29">
        <f t="shared" si="3"/>
        <v>5</v>
      </c>
    </row>
    <row r="46" spans="1:14" ht="15.75">
      <c r="A46" s="23">
        <v>42</v>
      </c>
      <c r="B46" s="4" t="s">
        <v>153</v>
      </c>
      <c r="C46" s="4">
        <v>23</v>
      </c>
      <c r="D46" s="10" t="s">
        <v>154</v>
      </c>
      <c r="E46" s="5">
        <v>1</v>
      </c>
      <c r="F46" s="5">
        <v>2</v>
      </c>
      <c r="G46" s="5">
        <v>0</v>
      </c>
      <c r="H46" s="5">
        <v>0</v>
      </c>
      <c r="I46" s="5">
        <v>0</v>
      </c>
      <c r="J46" s="5">
        <v>2</v>
      </c>
      <c r="K46" s="5">
        <v>0</v>
      </c>
      <c r="L46" s="5">
        <v>0</v>
      </c>
      <c r="M46" s="29">
        <f t="shared" si="2"/>
        <v>5</v>
      </c>
      <c r="N46" s="29">
        <f t="shared" si="3"/>
        <v>5</v>
      </c>
    </row>
    <row r="47" spans="1:14" ht="15.75">
      <c r="A47" s="23">
        <v>43</v>
      </c>
      <c r="B47" s="36">
        <v>7</v>
      </c>
      <c r="C47" s="36" t="s">
        <v>195</v>
      </c>
      <c r="D47" s="37" t="s">
        <v>196</v>
      </c>
      <c r="E47" s="36">
        <v>1</v>
      </c>
      <c r="F47" s="36">
        <v>0</v>
      </c>
      <c r="G47" s="36">
        <v>0.5</v>
      </c>
      <c r="H47" s="36">
        <v>0.5</v>
      </c>
      <c r="I47" s="36">
        <v>0.5</v>
      </c>
      <c r="J47" s="36">
        <v>0</v>
      </c>
      <c r="K47" s="36">
        <v>2</v>
      </c>
      <c r="L47" s="36">
        <v>1</v>
      </c>
      <c r="M47" s="29">
        <f t="shared" si="2"/>
        <v>5.5</v>
      </c>
      <c r="N47" s="29">
        <f t="shared" si="3"/>
        <v>4.5</v>
      </c>
    </row>
    <row r="48" spans="1:14" ht="15.75">
      <c r="A48" s="23">
        <v>44</v>
      </c>
      <c r="B48" s="36">
        <v>7</v>
      </c>
      <c r="C48" s="36" t="s">
        <v>246</v>
      </c>
      <c r="D48" s="37" t="s">
        <v>247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2</v>
      </c>
      <c r="K48" s="36">
        <v>1.5</v>
      </c>
      <c r="L48" s="36">
        <v>1</v>
      </c>
      <c r="M48" s="29">
        <f t="shared" si="2"/>
        <v>4.5</v>
      </c>
      <c r="N48" s="29">
        <f t="shared" si="3"/>
        <v>4.5</v>
      </c>
    </row>
    <row r="49" spans="1:14" ht="15.75">
      <c r="A49" s="23">
        <v>45</v>
      </c>
      <c r="B49" s="36">
        <v>7</v>
      </c>
      <c r="C49" s="36" t="s">
        <v>12</v>
      </c>
      <c r="D49" s="37" t="s">
        <v>258</v>
      </c>
      <c r="E49" s="36">
        <v>0.5</v>
      </c>
      <c r="F49" s="36">
        <v>1</v>
      </c>
      <c r="G49" s="36">
        <v>1</v>
      </c>
      <c r="H49" s="36">
        <v>0</v>
      </c>
      <c r="I49" s="36">
        <v>0</v>
      </c>
      <c r="J49" s="36">
        <v>0</v>
      </c>
      <c r="K49" s="36">
        <v>2</v>
      </c>
      <c r="L49" s="36">
        <v>0</v>
      </c>
      <c r="M49" s="29">
        <f t="shared" si="2"/>
        <v>4.5</v>
      </c>
      <c r="N49" s="29">
        <f t="shared" si="3"/>
        <v>4.5</v>
      </c>
    </row>
    <row r="50" spans="1:14" ht="15.75">
      <c r="A50" s="23">
        <v>46</v>
      </c>
      <c r="B50" s="4" t="s">
        <v>26</v>
      </c>
      <c r="C50" s="8" t="s">
        <v>159</v>
      </c>
      <c r="D50" s="10" t="s">
        <v>272</v>
      </c>
      <c r="E50" s="5">
        <v>0.5</v>
      </c>
      <c r="F50" s="5">
        <v>0.5</v>
      </c>
      <c r="G50" s="5">
        <v>0.5</v>
      </c>
      <c r="H50" s="5">
        <v>0</v>
      </c>
      <c r="I50" s="5">
        <v>0</v>
      </c>
      <c r="J50" s="5">
        <v>1</v>
      </c>
      <c r="K50" s="5">
        <v>2</v>
      </c>
      <c r="L50" s="5">
        <v>1</v>
      </c>
      <c r="M50" s="29">
        <f t="shared" si="2"/>
        <v>5.5</v>
      </c>
      <c r="N50" s="29">
        <f t="shared" si="3"/>
        <v>4</v>
      </c>
    </row>
    <row r="51" spans="1:14" ht="15.75">
      <c r="A51" s="23">
        <v>47</v>
      </c>
      <c r="B51" s="4">
        <v>7</v>
      </c>
      <c r="C51" s="4" t="s">
        <v>156</v>
      </c>
      <c r="D51" s="10" t="s">
        <v>157</v>
      </c>
      <c r="E51" s="5">
        <v>0.5</v>
      </c>
      <c r="F51" s="5">
        <v>0.5</v>
      </c>
      <c r="G51" s="5">
        <v>0.5</v>
      </c>
      <c r="H51" s="5">
        <v>0.5</v>
      </c>
      <c r="I51" s="5">
        <v>0</v>
      </c>
      <c r="J51" s="5">
        <v>1</v>
      </c>
      <c r="K51" s="5">
        <v>2</v>
      </c>
      <c r="L51" s="5">
        <v>0.5</v>
      </c>
      <c r="M51" s="29">
        <f t="shared" si="2"/>
        <v>5.5</v>
      </c>
      <c r="N51" s="29">
        <f t="shared" si="3"/>
        <v>4</v>
      </c>
    </row>
    <row r="52" spans="1:14" ht="15.75">
      <c r="A52" s="23">
        <v>48</v>
      </c>
      <c r="B52" s="36">
        <v>7</v>
      </c>
      <c r="C52" s="36" t="s">
        <v>159</v>
      </c>
      <c r="D52" s="37" t="s">
        <v>254</v>
      </c>
      <c r="E52" s="36">
        <v>0.5</v>
      </c>
      <c r="F52" s="36">
        <v>0.5</v>
      </c>
      <c r="G52" s="36">
        <v>0</v>
      </c>
      <c r="H52" s="36">
        <v>0</v>
      </c>
      <c r="I52" s="36">
        <v>0</v>
      </c>
      <c r="J52" s="36">
        <v>1</v>
      </c>
      <c r="K52" s="36">
        <v>2</v>
      </c>
      <c r="L52" s="36">
        <v>1</v>
      </c>
      <c r="M52" s="29">
        <f t="shared" si="2"/>
        <v>5</v>
      </c>
      <c r="N52" s="29">
        <f t="shared" si="3"/>
        <v>4</v>
      </c>
    </row>
    <row r="53" spans="1:14" ht="15.75">
      <c r="A53" s="23">
        <v>49</v>
      </c>
      <c r="B53" s="36">
        <v>7</v>
      </c>
      <c r="C53" s="36" t="s">
        <v>13</v>
      </c>
      <c r="D53" s="37" t="s">
        <v>268</v>
      </c>
      <c r="E53" s="36">
        <v>0</v>
      </c>
      <c r="F53" s="36">
        <v>0.5</v>
      </c>
      <c r="G53" s="36">
        <v>1</v>
      </c>
      <c r="H53" s="36">
        <v>0</v>
      </c>
      <c r="I53" s="36">
        <v>0.5</v>
      </c>
      <c r="J53" s="36">
        <v>0</v>
      </c>
      <c r="K53" s="36">
        <v>2</v>
      </c>
      <c r="L53" s="36">
        <v>0.5</v>
      </c>
      <c r="M53" s="29">
        <f t="shared" si="2"/>
        <v>4.5</v>
      </c>
      <c r="N53" s="29">
        <f t="shared" si="3"/>
        <v>4</v>
      </c>
    </row>
    <row r="54" spans="1:14" ht="15.75">
      <c r="A54" s="23">
        <v>50</v>
      </c>
      <c r="B54" s="36">
        <v>7</v>
      </c>
      <c r="C54" s="36">
        <v>121</v>
      </c>
      <c r="D54" s="37" t="s">
        <v>220</v>
      </c>
      <c r="E54" s="36">
        <v>0.5</v>
      </c>
      <c r="F54" s="36">
        <v>1</v>
      </c>
      <c r="G54" s="36">
        <v>0</v>
      </c>
      <c r="H54" s="36">
        <v>0</v>
      </c>
      <c r="I54" s="36">
        <v>0</v>
      </c>
      <c r="J54" s="36">
        <v>0.5</v>
      </c>
      <c r="K54" s="36">
        <v>2</v>
      </c>
      <c r="L54" s="36">
        <v>0.5</v>
      </c>
      <c r="M54" s="29">
        <f t="shared" si="2"/>
        <v>4.5</v>
      </c>
      <c r="N54" s="29">
        <f t="shared" si="3"/>
        <v>4</v>
      </c>
    </row>
    <row r="55" spans="1:14" ht="15.75">
      <c r="A55" s="23">
        <v>51</v>
      </c>
      <c r="B55" s="36">
        <v>7</v>
      </c>
      <c r="C55" s="36">
        <v>22</v>
      </c>
      <c r="D55" s="37" t="s">
        <v>214</v>
      </c>
      <c r="E55" s="36">
        <v>0</v>
      </c>
      <c r="F55" s="36">
        <v>0.5</v>
      </c>
      <c r="G55" s="36">
        <v>0</v>
      </c>
      <c r="H55" s="36">
        <v>0.5</v>
      </c>
      <c r="I55" s="36">
        <v>0.5</v>
      </c>
      <c r="J55" s="36">
        <v>0</v>
      </c>
      <c r="K55" s="36">
        <v>1</v>
      </c>
      <c r="L55" s="36">
        <v>2</v>
      </c>
      <c r="M55" s="29">
        <f t="shared" si="2"/>
        <v>4.5</v>
      </c>
      <c r="N55" s="29">
        <f t="shared" si="3"/>
        <v>4</v>
      </c>
    </row>
    <row r="56" spans="1:14" ht="15.75">
      <c r="A56" s="23">
        <v>52</v>
      </c>
      <c r="B56" s="26" t="s">
        <v>49</v>
      </c>
      <c r="C56" s="26" t="s">
        <v>84</v>
      </c>
      <c r="D56" s="31" t="s">
        <v>86</v>
      </c>
      <c r="E56" s="29">
        <v>1</v>
      </c>
      <c r="F56" s="29">
        <v>2</v>
      </c>
      <c r="G56" s="29">
        <v>0</v>
      </c>
      <c r="H56" s="29">
        <v>0</v>
      </c>
      <c r="I56" s="29">
        <v>0</v>
      </c>
      <c r="J56" s="29">
        <v>0</v>
      </c>
      <c r="K56" s="29">
        <v>1</v>
      </c>
      <c r="L56" s="30">
        <v>0</v>
      </c>
      <c r="M56" s="29">
        <f t="shared" si="2"/>
        <v>4</v>
      </c>
      <c r="N56" s="29">
        <f t="shared" si="3"/>
        <v>4</v>
      </c>
    </row>
    <row r="57" spans="1:14" ht="15.75">
      <c r="A57" s="23">
        <v>53</v>
      </c>
      <c r="B57" s="26" t="s">
        <v>42</v>
      </c>
      <c r="C57" s="26" t="s">
        <v>44</v>
      </c>
      <c r="D57" s="31" t="s">
        <v>51</v>
      </c>
      <c r="E57" s="29">
        <v>0</v>
      </c>
      <c r="F57" s="29">
        <v>0</v>
      </c>
      <c r="G57" s="29">
        <v>1</v>
      </c>
      <c r="H57" s="29">
        <v>2</v>
      </c>
      <c r="I57" s="29">
        <v>1</v>
      </c>
      <c r="J57" s="29">
        <v>0</v>
      </c>
      <c r="K57" s="29">
        <v>0</v>
      </c>
      <c r="L57" s="30">
        <v>0</v>
      </c>
      <c r="M57" s="29">
        <f t="shared" si="2"/>
        <v>4</v>
      </c>
      <c r="N57" s="29">
        <f t="shared" si="3"/>
        <v>4</v>
      </c>
    </row>
    <row r="58" spans="1:14" ht="15.75">
      <c r="A58" s="23">
        <v>54</v>
      </c>
      <c r="B58" s="4" t="s">
        <v>168</v>
      </c>
      <c r="C58" s="4">
        <v>86</v>
      </c>
      <c r="D58" s="10" t="s">
        <v>276</v>
      </c>
      <c r="E58" s="5">
        <v>1</v>
      </c>
      <c r="F58" s="36">
        <v>1</v>
      </c>
      <c r="G58" s="5">
        <v>1</v>
      </c>
      <c r="H58" s="36">
        <v>0</v>
      </c>
      <c r="I58" s="36">
        <v>0</v>
      </c>
      <c r="J58" s="5">
        <v>1</v>
      </c>
      <c r="K58" s="5">
        <v>0</v>
      </c>
      <c r="L58" s="5">
        <v>0</v>
      </c>
      <c r="M58" s="29">
        <f t="shared" si="2"/>
        <v>4</v>
      </c>
      <c r="N58" s="29">
        <f t="shared" si="3"/>
        <v>4</v>
      </c>
    </row>
    <row r="59" spans="1:14" ht="15.75">
      <c r="A59" s="23">
        <v>55</v>
      </c>
      <c r="B59" s="26" t="s">
        <v>42</v>
      </c>
      <c r="C59" s="26" t="s">
        <v>44</v>
      </c>
      <c r="D59" s="31" t="s">
        <v>54</v>
      </c>
      <c r="E59" s="29">
        <v>1</v>
      </c>
      <c r="F59" s="29">
        <v>2</v>
      </c>
      <c r="G59" s="29">
        <v>0</v>
      </c>
      <c r="H59" s="29">
        <v>0</v>
      </c>
      <c r="I59" s="29">
        <v>0</v>
      </c>
      <c r="J59" s="29">
        <v>1</v>
      </c>
      <c r="K59" s="29">
        <v>0</v>
      </c>
      <c r="L59" s="30">
        <v>0</v>
      </c>
      <c r="M59" s="29">
        <f t="shared" si="2"/>
        <v>4</v>
      </c>
      <c r="N59" s="29">
        <f t="shared" si="3"/>
        <v>4</v>
      </c>
    </row>
    <row r="60" spans="1:14" ht="15.75">
      <c r="A60" s="23">
        <v>56</v>
      </c>
      <c r="B60" s="36">
        <v>7</v>
      </c>
      <c r="C60" s="36" t="s">
        <v>18</v>
      </c>
      <c r="D60" s="37" t="s">
        <v>209</v>
      </c>
      <c r="E60" s="36">
        <v>1</v>
      </c>
      <c r="F60" s="36">
        <v>1</v>
      </c>
      <c r="G60" s="36">
        <v>0</v>
      </c>
      <c r="H60" s="36">
        <v>0</v>
      </c>
      <c r="I60" s="36">
        <v>0</v>
      </c>
      <c r="J60" s="36">
        <v>0</v>
      </c>
      <c r="K60" s="36">
        <v>2</v>
      </c>
      <c r="L60" s="36">
        <v>0</v>
      </c>
      <c r="M60" s="29">
        <f t="shared" si="2"/>
        <v>4</v>
      </c>
      <c r="N60" s="29">
        <f t="shared" si="3"/>
        <v>4</v>
      </c>
    </row>
    <row r="61" spans="1:14" ht="15.75">
      <c r="A61" s="23">
        <v>57</v>
      </c>
      <c r="B61" s="36">
        <v>7</v>
      </c>
      <c r="C61" s="36" t="s">
        <v>212</v>
      </c>
      <c r="D61" s="37" t="s">
        <v>213</v>
      </c>
      <c r="E61" s="36">
        <v>0</v>
      </c>
      <c r="F61" s="36">
        <v>0</v>
      </c>
      <c r="G61" s="36">
        <v>1</v>
      </c>
      <c r="H61" s="36">
        <v>0</v>
      </c>
      <c r="I61" s="36">
        <v>0</v>
      </c>
      <c r="J61" s="36">
        <v>2</v>
      </c>
      <c r="K61" s="36">
        <v>1</v>
      </c>
      <c r="L61" s="36">
        <v>0</v>
      </c>
      <c r="M61" s="29">
        <f t="shared" si="2"/>
        <v>4</v>
      </c>
      <c r="N61" s="29">
        <f t="shared" si="3"/>
        <v>4</v>
      </c>
    </row>
    <row r="62" spans="1:14" ht="15.75">
      <c r="A62" s="23">
        <v>58</v>
      </c>
      <c r="B62" s="1" t="s">
        <v>19</v>
      </c>
      <c r="C62" s="1" t="s">
        <v>17</v>
      </c>
      <c r="D62" s="38" t="s">
        <v>92</v>
      </c>
      <c r="E62" s="39">
        <v>1</v>
      </c>
      <c r="F62" s="39">
        <v>2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1</v>
      </c>
      <c r="M62" s="29">
        <f t="shared" si="2"/>
        <v>4</v>
      </c>
      <c r="N62" s="29">
        <f t="shared" si="3"/>
        <v>4</v>
      </c>
    </row>
    <row r="63" spans="1:14" ht="15.75">
      <c r="A63" s="23">
        <v>59</v>
      </c>
      <c r="B63" s="4" t="s">
        <v>169</v>
      </c>
      <c r="C63" s="4" t="s">
        <v>174</v>
      </c>
      <c r="D63" s="10" t="s">
        <v>175</v>
      </c>
      <c r="E63" s="5">
        <v>0.5</v>
      </c>
      <c r="F63" s="5">
        <v>0.5</v>
      </c>
      <c r="G63" s="5">
        <v>0.5</v>
      </c>
      <c r="H63" s="5">
        <v>0.5</v>
      </c>
      <c r="I63" s="5">
        <v>0.5</v>
      </c>
      <c r="J63" s="5">
        <v>1</v>
      </c>
      <c r="K63" s="5">
        <v>1</v>
      </c>
      <c r="L63" s="5">
        <v>0</v>
      </c>
      <c r="M63" s="29">
        <f t="shared" si="2"/>
        <v>4.5</v>
      </c>
      <c r="N63" s="29">
        <f t="shared" si="3"/>
        <v>3.5</v>
      </c>
    </row>
    <row r="64" spans="1:14" ht="15.75">
      <c r="A64" s="23">
        <v>60</v>
      </c>
      <c r="B64" s="36">
        <v>7</v>
      </c>
      <c r="C64" s="36" t="s">
        <v>159</v>
      </c>
      <c r="D64" s="37" t="s">
        <v>208</v>
      </c>
      <c r="E64" s="36">
        <v>0.5</v>
      </c>
      <c r="F64" s="36">
        <v>1</v>
      </c>
      <c r="G64" s="36">
        <v>1</v>
      </c>
      <c r="H64" s="36">
        <v>0</v>
      </c>
      <c r="I64" s="36">
        <v>0</v>
      </c>
      <c r="J64" s="36">
        <v>0</v>
      </c>
      <c r="K64" s="36">
        <v>1</v>
      </c>
      <c r="L64" s="36">
        <v>1</v>
      </c>
      <c r="M64" s="29">
        <f t="shared" si="2"/>
        <v>4.5</v>
      </c>
      <c r="N64" s="29">
        <f t="shared" si="3"/>
        <v>3.5</v>
      </c>
    </row>
    <row r="65" spans="1:14" ht="15.75">
      <c r="A65" s="23">
        <v>61</v>
      </c>
      <c r="B65" s="36">
        <v>7</v>
      </c>
      <c r="C65" s="36" t="s">
        <v>237</v>
      </c>
      <c r="D65" s="37" t="s">
        <v>269</v>
      </c>
      <c r="E65" s="36">
        <v>0.5</v>
      </c>
      <c r="F65" s="36">
        <v>1</v>
      </c>
      <c r="G65" s="36">
        <v>0</v>
      </c>
      <c r="H65" s="36">
        <v>0</v>
      </c>
      <c r="I65" s="36">
        <v>0.5</v>
      </c>
      <c r="J65" s="36">
        <v>1</v>
      </c>
      <c r="K65" s="36">
        <v>1</v>
      </c>
      <c r="L65" s="36">
        <v>0</v>
      </c>
      <c r="M65" s="29">
        <f t="shared" si="2"/>
        <v>4</v>
      </c>
      <c r="N65" s="29">
        <f t="shared" si="3"/>
        <v>3.5</v>
      </c>
    </row>
    <row r="66" spans="1:14" ht="15.75">
      <c r="A66" s="23">
        <v>62</v>
      </c>
      <c r="B66" s="36">
        <v>7</v>
      </c>
      <c r="C66" s="36" t="s">
        <v>10</v>
      </c>
      <c r="D66" s="37" t="s">
        <v>261</v>
      </c>
      <c r="E66" s="36">
        <v>0</v>
      </c>
      <c r="F66" s="36">
        <v>0.5</v>
      </c>
      <c r="G66" s="36">
        <v>0</v>
      </c>
      <c r="H66" s="36">
        <v>0</v>
      </c>
      <c r="I66" s="36">
        <v>0</v>
      </c>
      <c r="J66" s="36">
        <v>1</v>
      </c>
      <c r="K66" s="36">
        <v>2</v>
      </c>
      <c r="L66" s="36">
        <v>0.5</v>
      </c>
      <c r="M66" s="29">
        <f t="shared" si="2"/>
        <v>4</v>
      </c>
      <c r="N66" s="29">
        <f t="shared" si="3"/>
        <v>3.5</v>
      </c>
    </row>
    <row r="67" spans="1:14" ht="15.75">
      <c r="A67" s="23">
        <v>63</v>
      </c>
      <c r="B67" s="36">
        <v>7</v>
      </c>
      <c r="C67" s="36">
        <v>140</v>
      </c>
      <c r="D67" s="37" t="s">
        <v>243</v>
      </c>
      <c r="E67" s="36">
        <v>0.5</v>
      </c>
      <c r="F67" s="36">
        <v>0</v>
      </c>
      <c r="G67" s="36">
        <v>0.5</v>
      </c>
      <c r="H67" s="36">
        <v>0</v>
      </c>
      <c r="I67" s="36">
        <v>0</v>
      </c>
      <c r="J67" s="36">
        <v>1</v>
      </c>
      <c r="K67" s="36">
        <v>0</v>
      </c>
      <c r="L67" s="36">
        <v>2</v>
      </c>
      <c r="M67" s="29">
        <f t="shared" si="2"/>
        <v>4</v>
      </c>
      <c r="N67" s="29">
        <f t="shared" si="3"/>
        <v>3.5</v>
      </c>
    </row>
    <row r="68" spans="1:14" ht="15.75">
      <c r="A68" s="23">
        <v>64</v>
      </c>
      <c r="B68" s="4" t="s">
        <v>158</v>
      </c>
      <c r="C68" s="4" t="s">
        <v>159</v>
      </c>
      <c r="D68" s="10" t="s">
        <v>160</v>
      </c>
      <c r="E68" s="5">
        <v>0.5</v>
      </c>
      <c r="F68" s="5">
        <v>0.5</v>
      </c>
      <c r="G68" s="5">
        <v>1</v>
      </c>
      <c r="H68" s="5">
        <v>0</v>
      </c>
      <c r="I68" s="5">
        <v>0.5</v>
      </c>
      <c r="J68" s="5">
        <v>1</v>
      </c>
      <c r="K68" s="5">
        <v>0</v>
      </c>
      <c r="L68" s="5">
        <v>0</v>
      </c>
      <c r="M68" s="29">
        <f t="shared" si="2"/>
        <v>3.5</v>
      </c>
      <c r="N68" s="29">
        <f t="shared" si="3"/>
        <v>3.5</v>
      </c>
    </row>
    <row r="69" spans="1:14" ht="15.75">
      <c r="A69" s="23">
        <v>65</v>
      </c>
      <c r="B69" s="36">
        <v>7</v>
      </c>
      <c r="C69" s="36">
        <v>72</v>
      </c>
      <c r="D69" s="37" t="s">
        <v>218</v>
      </c>
      <c r="E69" s="36">
        <v>0</v>
      </c>
      <c r="F69" s="36">
        <v>0</v>
      </c>
      <c r="G69" s="36">
        <v>0</v>
      </c>
      <c r="H69" s="36">
        <v>0</v>
      </c>
      <c r="I69" s="36">
        <v>0.5</v>
      </c>
      <c r="J69" s="36">
        <v>0</v>
      </c>
      <c r="K69" s="36">
        <v>1</v>
      </c>
      <c r="L69" s="36">
        <v>2</v>
      </c>
      <c r="M69" s="29">
        <f aca="true" t="shared" si="4" ref="M69:M100">SUM(E69:L69)</f>
        <v>3.5</v>
      </c>
      <c r="N69" s="29">
        <f aca="true" t="shared" si="5" ref="N69:N100">MAX((E69+F69+H69+G69+I69+J69),(E69+F69+H69+G69+I69+K69),(E69+F69+H69+G69+I69+L69),(E69+F69+J69+K69),(E69+F69+J69+L69),(E69+F69+K69+L69),(H69+G69+I69+J69+K69),(H69+G69+I69+J69+L69),(J69+K69+L69),(H69+G69+I69+K69+L69))</f>
        <v>3.5</v>
      </c>
    </row>
    <row r="70" spans="1:14" ht="15.75">
      <c r="A70" s="23">
        <v>66</v>
      </c>
      <c r="B70" s="36">
        <v>7</v>
      </c>
      <c r="C70" s="36" t="s">
        <v>166</v>
      </c>
      <c r="D70" s="37" t="s">
        <v>186</v>
      </c>
      <c r="E70" s="36">
        <v>1</v>
      </c>
      <c r="F70" s="36">
        <v>0.5</v>
      </c>
      <c r="G70" s="36">
        <v>0</v>
      </c>
      <c r="H70" s="36">
        <v>0</v>
      </c>
      <c r="I70" s="36">
        <v>0</v>
      </c>
      <c r="J70" s="36">
        <v>2</v>
      </c>
      <c r="K70" s="36">
        <v>0</v>
      </c>
      <c r="L70" s="36">
        <v>0</v>
      </c>
      <c r="M70" s="29">
        <f t="shared" si="4"/>
        <v>3.5</v>
      </c>
      <c r="N70" s="29">
        <f t="shared" si="5"/>
        <v>3.5</v>
      </c>
    </row>
    <row r="71" spans="1:14" ht="15.75">
      <c r="A71" s="23">
        <v>67</v>
      </c>
      <c r="B71" s="36">
        <v>7</v>
      </c>
      <c r="C71" s="36" t="s">
        <v>13</v>
      </c>
      <c r="D71" s="37" t="s">
        <v>177</v>
      </c>
      <c r="E71" s="36">
        <v>1</v>
      </c>
      <c r="F71" s="36">
        <v>0.5</v>
      </c>
      <c r="G71" s="36">
        <v>0</v>
      </c>
      <c r="H71" s="36">
        <v>0</v>
      </c>
      <c r="I71" s="36">
        <v>0</v>
      </c>
      <c r="J71" s="36">
        <v>0</v>
      </c>
      <c r="K71" s="36">
        <v>1</v>
      </c>
      <c r="L71" s="36">
        <v>1</v>
      </c>
      <c r="M71" s="29">
        <f t="shared" si="4"/>
        <v>3.5</v>
      </c>
      <c r="N71" s="29">
        <f t="shared" si="5"/>
        <v>3.5</v>
      </c>
    </row>
    <row r="72" spans="1:14" ht="15.75">
      <c r="A72" s="23">
        <v>68</v>
      </c>
      <c r="B72" s="36">
        <v>7</v>
      </c>
      <c r="C72" s="36" t="s">
        <v>266</v>
      </c>
      <c r="D72" s="37" t="s">
        <v>267</v>
      </c>
      <c r="E72" s="36">
        <v>0.5</v>
      </c>
      <c r="F72" s="36">
        <v>0.5</v>
      </c>
      <c r="G72" s="36">
        <v>0</v>
      </c>
      <c r="H72" s="36">
        <v>0</v>
      </c>
      <c r="I72" s="36">
        <v>0</v>
      </c>
      <c r="J72" s="36">
        <v>0</v>
      </c>
      <c r="K72" s="36">
        <v>2</v>
      </c>
      <c r="L72" s="36">
        <v>0.5</v>
      </c>
      <c r="M72" s="29">
        <f t="shared" si="4"/>
        <v>3.5</v>
      </c>
      <c r="N72" s="29">
        <f t="shared" si="5"/>
        <v>3.5</v>
      </c>
    </row>
    <row r="73" spans="1:14" ht="15.75">
      <c r="A73" s="23">
        <v>69</v>
      </c>
      <c r="B73" s="2" t="s">
        <v>171</v>
      </c>
      <c r="C73" s="2" t="s">
        <v>172</v>
      </c>
      <c r="D73" s="9" t="s">
        <v>173</v>
      </c>
      <c r="E73" s="3">
        <v>0.5</v>
      </c>
      <c r="F73" s="3">
        <v>0</v>
      </c>
      <c r="G73" s="3">
        <v>1</v>
      </c>
      <c r="H73" s="3">
        <v>1</v>
      </c>
      <c r="I73" s="3">
        <v>0</v>
      </c>
      <c r="J73" s="3">
        <v>0</v>
      </c>
      <c r="K73" s="3">
        <v>0</v>
      </c>
      <c r="L73" s="3">
        <v>1</v>
      </c>
      <c r="M73" s="29">
        <f t="shared" si="4"/>
        <v>3.5</v>
      </c>
      <c r="N73" s="29">
        <f t="shared" si="5"/>
        <v>3.5</v>
      </c>
    </row>
    <row r="74" spans="1:14" ht="15.75">
      <c r="A74" s="23">
        <v>70</v>
      </c>
      <c r="B74" s="36">
        <v>7</v>
      </c>
      <c r="C74" s="36" t="s">
        <v>31</v>
      </c>
      <c r="D74" s="37" t="s">
        <v>184</v>
      </c>
      <c r="E74" s="36">
        <v>1</v>
      </c>
      <c r="F74" s="36">
        <v>1</v>
      </c>
      <c r="G74" s="36">
        <v>0.5</v>
      </c>
      <c r="H74" s="36">
        <v>0</v>
      </c>
      <c r="I74" s="36">
        <v>0</v>
      </c>
      <c r="J74" s="36">
        <v>0.5</v>
      </c>
      <c r="K74" s="36">
        <v>0.5</v>
      </c>
      <c r="L74" s="36">
        <v>0.5</v>
      </c>
      <c r="M74" s="29">
        <f t="shared" si="4"/>
        <v>4</v>
      </c>
      <c r="N74" s="29">
        <f t="shared" si="5"/>
        <v>3</v>
      </c>
    </row>
    <row r="75" spans="1:14" ht="15.75">
      <c r="A75" s="23">
        <v>71</v>
      </c>
      <c r="B75" s="36">
        <v>7</v>
      </c>
      <c r="C75" s="36" t="s">
        <v>159</v>
      </c>
      <c r="D75" s="37" t="s">
        <v>271</v>
      </c>
      <c r="E75" s="36">
        <v>0.5</v>
      </c>
      <c r="F75" s="36">
        <v>0.5</v>
      </c>
      <c r="G75" s="36">
        <v>0</v>
      </c>
      <c r="H75" s="36">
        <v>0</v>
      </c>
      <c r="I75" s="36">
        <v>0</v>
      </c>
      <c r="J75" s="36">
        <v>1</v>
      </c>
      <c r="K75" s="36">
        <v>1</v>
      </c>
      <c r="L75" s="36">
        <v>1</v>
      </c>
      <c r="M75" s="29">
        <f t="shared" si="4"/>
        <v>4</v>
      </c>
      <c r="N75" s="29">
        <f t="shared" si="5"/>
        <v>3</v>
      </c>
    </row>
    <row r="76" spans="1:14" ht="15.75">
      <c r="A76" s="23">
        <v>72</v>
      </c>
      <c r="B76" s="36">
        <v>7</v>
      </c>
      <c r="C76" s="36" t="s">
        <v>259</v>
      </c>
      <c r="D76" s="37" t="s">
        <v>260</v>
      </c>
      <c r="E76" s="36">
        <v>0</v>
      </c>
      <c r="F76" s="36">
        <v>0</v>
      </c>
      <c r="G76" s="36">
        <v>0</v>
      </c>
      <c r="H76" s="36">
        <v>0</v>
      </c>
      <c r="I76" s="36">
        <v>0.5</v>
      </c>
      <c r="J76" s="36">
        <v>0.5</v>
      </c>
      <c r="K76" s="36">
        <v>2</v>
      </c>
      <c r="L76" s="36">
        <v>0.5</v>
      </c>
      <c r="M76" s="29">
        <f t="shared" si="4"/>
        <v>3.5</v>
      </c>
      <c r="N76" s="29">
        <f t="shared" si="5"/>
        <v>3</v>
      </c>
    </row>
    <row r="77" spans="1:14" ht="15.75">
      <c r="A77" s="23">
        <v>73</v>
      </c>
      <c r="B77" s="36">
        <v>7</v>
      </c>
      <c r="C77" s="36">
        <v>66</v>
      </c>
      <c r="D77" s="37" t="s">
        <v>244</v>
      </c>
      <c r="E77" s="36">
        <v>0.5</v>
      </c>
      <c r="F77" s="36">
        <v>0</v>
      </c>
      <c r="G77" s="36">
        <v>0.5</v>
      </c>
      <c r="H77" s="36">
        <v>0</v>
      </c>
      <c r="I77" s="36">
        <v>0</v>
      </c>
      <c r="J77" s="36">
        <v>0.5</v>
      </c>
      <c r="K77" s="36">
        <v>0</v>
      </c>
      <c r="L77" s="36">
        <v>2</v>
      </c>
      <c r="M77" s="29">
        <f t="shared" si="4"/>
        <v>3.5</v>
      </c>
      <c r="N77" s="29">
        <f t="shared" si="5"/>
        <v>3</v>
      </c>
    </row>
    <row r="78" spans="1:14" ht="15.75">
      <c r="A78" s="23">
        <v>74</v>
      </c>
      <c r="B78" s="36">
        <v>7</v>
      </c>
      <c r="C78" s="36" t="s">
        <v>159</v>
      </c>
      <c r="D78" s="37" t="s">
        <v>250</v>
      </c>
      <c r="E78" s="36">
        <v>0.5</v>
      </c>
      <c r="F78" s="36">
        <v>0</v>
      </c>
      <c r="G78" s="36">
        <v>0</v>
      </c>
      <c r="H78" s="36">
        <v>0</v>
      </c>
      <c r="I78" s="36">
        <v>0</v>
      </c>
      <c r="J78" s="36">
        <v>1</v>
      </c>
      <c r="K78" s="36">
        <v>1</v>
      </c>
      <c r="L78" s="36">
        <v>1</v>
      </c>
      <c r="M78" s="29">
        <f t="shared" si="4"/>
        <v>3.5</v>
      </c>
      <c r="N78" s="29">
        <f t="shared" si="5"/>
        <v>3</v>
      </c>
    </row>
    <row r="79" spans="1:14" ht="15.75">
      <c r="A79" s="23">
        <v>75</v>
      </c>
      <c r="B79" s="36">
        <v>7</v>
      </c>
      <c r="C79" s="36" t="s">
        <v>240</v>
      </c>
      <c r="D79" s="37" t="s">
        <v>241</v>
      </c>
      <c r="E79" s="36">
        <v>0.5</v>
      </c>
      <c r="F79" s="36">
        <v>0</v>
      </c>
      <c r="G79" s="36">
        <v>0</v>
      </c>
      <c r="H79" s="36">
        <v>0</v>
      </c>
      <c r="I79" s="36">
        <v>1</v>
      </c>
      <c r="J79" s="36">
        <v>0</v>
      </c>
      <c r="K79" s="36">
        <v>0</v>
      </c>
      <c r="L79" s="36">
        <v>1.5</v>
      </c>
      <c r="M79" s="29">
        <f t="shared" si="4"/>
        <v>3</v>
      </c>
      <c r="N79" s="29">
        <f t="shared" si="5"/>
        <v>3</v>
      </c>
    </row>
    <row r="80" spans="1:14" ht="15.75">
      <c r="A80" s="23">
        <v>76</v>
      </c>
      <c r="B80" s="36">
        <v>7</v>
      </c>
      <c r="C80" s="36" t="s">
        <v>18</v>
      </c>
      <c r="D80" s="37" t="s">
        <v>207</v>
      </c>
      <c r="E80" s="36">
        <v>1</v>
      </c>
      <c r="F80" s="36">
        <v>1</v>
      </c>
      <c r="G80" s="36">
        <v>0</v>
      </c>
      <c r="H80" s="36">
        <v>0</v>
      </c>
      <c r="I80" s="36">
        <v>0</v>
      </c>
      <c r="J80" s="36">
        <v>1</v>
      </c>
      <c r="K80" s="36">
        <v>0</v>
      </c>
      <c r="L80" s="36">
        <v>0</v>
      </c>
      <c r="M80" s="29">
        <f t="shared" si="4"/>
        <v>3</v>
      </c>
      <c r="N80" s="29">
        <f t="shared" si="5"/>
        <v>3</v>
      </c>
    </row>
    <row r="81" spans="1:14" ht="15.75">
      <c r="A81" s="23">
        <v>77</v>
      </c>
      <c r="B81" s="36">
        <v>7</v>
      </c>
      <c r="C81" s="36" t="s">
        <v>204</v>
      </c>
      <c r="D81" s="37" t="s">
        <v>206</v>
      </c>
      <c r="E81" s="36">
        <v>0</v>
      </c>
      <c r="F81" s="36">
        <v>0</v>
      </c>
      <c r="G81" s="36">
        <v>1</v>
      </c>
      <c r="H81" s="36">
        <v>2</v>
      </c>
      <c r="I81" s="36">
        <v>0</v>
      </c>
      <c r="J81" s="36">
        <v>0</v>
      </c>
      <c r="K81" s="36">
        <v>0</v>
      </c>
      <c r="L81" s="36">
        <v>0</v>
      </c>
      <c r="M81" s="29">
        <f t="shared" si="4"/>
        <v>3</v>
      </c>
      <c r="N81" s="29">
        <f t="shared" si="5"/>
        <v>3</v>
      </c>
    </row>
    <row r="82" spans="1:14" ht="15.75">
      <c r="A82" s="23">
        <v>78</v>
      </c>
      <c r="B82" s="1" t="s">
        <v>39</v>
      </c>
      <c r="C82" s="54">
        <v>98</v>
      </c>
      <c r="D82" s="55" t="s">
        <v>275</v>
      </c>
      <c r="E82" s="56">
        <v>0</v>
      </c>
      <c r="F82" s="34">
        <v>0</v>
      </c>
      <c r="G82" s="56">
        <v>1</v>
      </c>
      <c r="H82" s="34">
        <v>2</v>
      </c>
      <c r="I82" s="34">
        <v>0</v>
      </c>
      <c r="J82" s="56">
        <v>0</v>
      </c>
      <c r="K82" s="56">
        <v>0</v>
      </c>
      <c r="L82" s="56">
        <v>0</v>
      </c>
      <c r="M82" s="29">
        <f t="shared" si="4"/>
        <v>3</v>
      </c>
      <c r="N82" s="29">
        <f t="shared" si="5"/>
        <v>3</v>
      </c>
    </row>
    <row r="83" spans="1:14" ht="15.75">
      <c r="A83" s="23">
        <v>79</v>
      </c>
      <c r="B83" s="1" t="s">
        <v>19</v>
      </c>
      <c r="C83" s="1" t="s">
        <v>16</v>
      </c>
      <c r="D83" s="38" t="s">
        <v>20</v>
      </c>
      <c r="E83" s="39">
        <v>1</v>
      </c>
      <c r="F83" s="39">
        <v>2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29">
        <f t="shared" si="4"/>
        <v>3</v>
      </c>
      <c r="N83" s="29">
        <f t="shared" si="5"/>
        <v>3</v>
      </c>
    </row>
    <row r="84" spans="1:14" ht="15.75">
      <c r="A84" s="23">
        <v>80</v>
      </c>
      <c r="B84" s="36">
        <v>7</v>
      </c>
      <c r="C84" s="36" t="s">
        <v>93</v>
      </c>
      <c r="D84" s="37" t="s">
        <v>242</v>
      </c>
      <c r="E84" s="36">
        <v>0</v>
      </c>
      <c r="F84" s="36">
        <v>0</v>
      </c>
      <c r="G84" s="36">
        <v>0</v>
      </c>
      <c r="H84" s="36">
        <v>0</v>
      </c>
      <c r="I84" s="36">
        <v>1</v>
      </c>
      <c r="J84" s="36">
        <v>1</v>
      </c>
      <c r="K84" s="36">
        <v>1</v>
      </c>
      <c r="L84" s="36">
        <v>0</v>
      </c>
      <c r="M84" s="29">
        <f t="shared" si="4"/>
        <v>3</v>
      </c>
      <c r="N84" s="29">
        <f t="shared" si="5"/>
        <v>3</v>
      </c>
    </row>
    <row r="85" spans="1:14" ht="15.75">
      <c r="A85" s="23">
        <v>81</v>
      </c>
      <c r="B85" s="27" t="s">
        <v>46</v>
      </c>
      <c r="C85" s="27" t="s">
        <v>104</v>
      </c>
      <c r="D85" s="28" t="s">
        <v>105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2</v>
      </c>
      <c r="K85" s="29">
        <v>1</v>
      </c>
      <c r="L85" s="27">
        <v>0</v>
      </c>
      <c r="M85" s="29">
        <f t="shared" si="4"/>
        <v>3</v>
      </c>
      <c r="N85" s="29">
        <f t="shared" si="5"/>
        <v>3</v>
      </c>
    </row>
    <row r="86" spans="1:14" ht="15.75">
      <c r="A86" s="23">
        <v>82</v>
      </c>
      <c r="B86" s="32" t="s">
        <v>42</v>
      </c>
      <c r="C86" s="32" t="s">
        <v>44</v>
      </c>
      <c r="D86" s="33" t="s">
        <v>59</v>
      </c>
      <c r="E86" s="34">
        <v>1</v>
      </c>
      <c r="F86" s="34">
        <v>2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5">
        <v>0</v>
      </c>
      <c r="M86" s="29">
        <f t="shared" si="4"/>
        <v>3</v>
      </c>
      <c r="N86" s="29">
        <f t="shared" si="5"/>
        <v>3</v>
      </c>
    </row>
    <row r="87" spans="1:14" ht="15.75">
      <c r="A87" s="23">
        <v>83</v>
      </c>
      <c r="B87" s="36">
        <v>7</v>
      </c>
      <c r="C87" s="36">
        <v>137</v>
      </c>
      <c r="D87" s="37" t="s">
        <v>197</v>
      </c>
      <c r="E87" s="36">
        <v>0.5</v>
      </c>
      <c r="F87" s="57">
        <v>0.5</v>
      </c>
      <c r="G87" s="36">
        <v>0</v>
      </c>
      <c r="H87" s="57">
        <v>0</v>
      </c>
      <c r="I87" s="57">
        <v>0</v>
      </c>
      <c r="J87" s="36">
        <v>1</v>
      </c>
      <c r="K87" s="36">
        <v>0.5</v>
      </c>
      <c r="L87" s="36">
        <v>0.5</v>
      </c>
      <c r="M87" s="29">
        <f t="shared" si="4"/>
        <v>3</v>
      </c>
      <c r="N87" s="29">
        <f t="shared" si="5"/>
        <v>2.5</v>
      </c>
    </row>
    <row r="88" spans="1:14" ht="15.75">
      <c r="A88" s="23">
        <v>84</v>
      </c>
      <c r="B88" s="36">
        <v>7</v>
      </c>
      <c r="C88" s="36" t="s">
        <v>181</v>
      </c>
      <c r="D88" s="37" t="s">
        <v>182</v>
      </c>
      <c r="E88" s="36">
        <v>0.5</v>
      </c>
      <c r="F88" s="36">
        <v>0</v>
      </c>
      <c r="G88" s="36">
        <v>0.5</v>
      </c>
      <c r="H88" s="36">
        <v>0.5</v>
      </c>
      <c r="I88" s="36">
        <v>0.5</v>
      </c>
      <c r="J88" s="36">
        <v>0</v>
      </c>
      <c r="K88" s="36">
        <v>0.5</v>
      </c>
      <c r="L88" s="36">
        <v>0.5</v>
      </c>
      <c r="M88" s="29">
        <f t="shared" si="4"/>
        <v>3</v>
      </c>
      <c r="N88" s="29">
        <f t="shared" si="5"/>
        <v>2.5</v>
      </c>
    </row>
    <row r="89" spans="1:14" ht="15.75">
      <c r="A89" s="23">
        <v>85</v>
      </c>
      <c r="B89" s="36">
        <v>7</v>
      </c>
      <c r="C89" s="36" t="s">
        <v>237</v>
      </c>
      <c r="D89" s="37" t="s">
        <v>238</v>
      </c>
      <c r="E89" s="36">
        <v>0.5</v>
      </c>
      <c r="F89" s="57">
        <v>0</v>
      </c>
      <c r="G89" s="36">
        <v>0</v>
      </c>
      <c r="H89" s="57">
        <v>0</v>
      </c>
      <c r="I89" s="57">
        <v>0.5</v>
      </c>
      <c r="J89" s="36">
        <v>1</v>
      </c>
      <c r="K89" s="36">
        <v>1</v>
      </c>
      <c r="L89" s="36">
        <v>0</v>
      </c>
      <c r="M89" s="29">
        <f t="shared" si="4"/>
        <v>3</v>
      </c>
      <c r="N89" s="29">
        <f t="shared" si="5"/>
        <v>2.5</v>
      </c>
    </row>
    <row r="90" spans="1:14" ht="15.75">
      <c r="A90" s="23">
        <v>86</v>
      </c>
      <c r="B90" s="58" t="s">
        <v>49</v>
      </c>
      <c r="C90" s="58" t="s">
        <v>104</v>
      </c>
      <c r="D90" s="59" t="s">
        <v>134</v>
      </c>
      <c r="E90" s="56">
        <v>0.5</v>
      </c>
      <c r="F90" s="56">
        <v>0</v>
      </c>
      <c r="G90" s="56">
        <v>0</v>
      </c>
      <c r="H90" s="56">
        <v>0</v>
      </c>
      <c r="I90" s="56">
        <v>0</v>
      </c>
      <c r="J90" s="56">
        <v>2</v>
      </c>
      <c r="K90" s="56">
        <v>0</v>
      </c>
      <c r="L90" s="35">
        <v>0</v>
      </c>
      <c r="M90" s="29">
        <f t="shared" si="4"/>
        <v>2.5</v>
      </c>
      <c r="N90" s="29">
        <f t="shared" si="5"/>
        <v>2.5</v>
      </c>
    </row>
    <row r="91" spans="1:14" ht="15.75">
      <c r="A91" s="23">
        <v>87</v>
      </c>
      <c r="B91" s="1" t="s">
        <v>39</v>
      </c>
      <c r="C91" s="48">
        <v>22</v>
      </c>
      <c r="D91" s="18" t="s">
        <v>89</v>
      </c>
      <c r="E91" s="49">
        <v>1</v>
      </c>
      <c r="F91" s="49">
        <v>0</v>
      </c>
      <c r="G91" s="49">
        <v>0.5</v>
      </c>
      <c r="H91" s="49">
        <v>0</v>
      </c>
      <c r="I91" s="49">
        <v>0</v>
      </c>
      <c r="J91" s="49">
        <v>0</v>
      </c>
      <c r="K91" s="49">
        <v>1</v>
      </c>
      <c r="L91" s="49">
        <v>0</v>
      </c>
      <c r="M91" s="29">
        <f t="shared" si="4"/>
        <v>2.5</v>
      </c>
      <c r="N91" s="29">
        <f t="shared" si="5"/>
        <v>2.5</v>
      </c>
    </row>
    <row r="92" spans="1:14" ht="15.75">
      <c r="A92" s="23">
        <v>88</v>
      </c>
      <c r="B92" s="60">
        <v>7</v>
      </c>
      <c r="C92" s="61" t="s">
        <v>131</v>
      </c>
      <c r="D92" s="62" t="s">
        <v>132</v>
      </c>
      <c r="E92" s="63">
        <v>0.5</v>
      </c>
      <c r="F92" s="64">
        <v>1</v>
      </c>
      <c r="G92" s="63">
        <v>0</v>
      </c>
      <c r="H92" s="64">
        <v>0</v>
      </c>
      <c r="I92" s="64">
        <v>0</v>
      </c>
      <c r="J92" s="34">
        <v>0</v>
      </c>
      <c r="K92" s="34">
        <v>1</v>
      </c>
      <c r="L92" s="35">
        <v>0</v>
      </c>
      <c r="M92" s="29">
        <f t="shared" si="4"/>
        <v>2.5</v>
      </c>
      <c r="N92" s="29">
        <f t="shared" si="5"/>
        <v>2.5</v>
      </c>
    </row>
    <row r="93" spans="1:14" ht="15.75">
      <c r="A93" s="23">
        <v>89</v>
      </c>
      <c r="B93" s="32" t="s">
        <v>46</v>
      </c>
      <c r="C93" s="32" t="s">
        <v>116</v>
      </c>
      <c r="D93" s="33" t="s">
        <v>117</v>
      </c>
      <c r="E93" s="34">
        <v>0.5</v>
      </c>
      <c r="F93" s="65">
        <v>1</v>
      </c>
      <c r="G93" s="34">
        <v>0</v>
      </c>
      <c r="H93" s="65">
        <v>0</v>
      </c>
      <c r="I93" s="65">
        <v>0</v>
      </c>
      <c r="J93" s="34">
        <v>0</v>
      </c>
      <c r="K93" s="34">
        <v>1</v>
      </c>
      <c r="L93" s="35">
        <v>0</v>
      </c>
      <c r="M93" s="29">
        <f t="shared" si="4"/>
        <v>2.5</v>
      </c>
      <c r="N93" s="29">
        <f t="shared" si="5"/>
        <v>2.5</v>
      </c>
    </row>
    <row r="94" spans="1:14" ht="15.75">
      <c r="A94" s="23">
        <v>90</v>
      </c>
      <c r="B94" s="36">
        <v>7</v>
      </c>
      <c r="C94" s="36" t="s">
        <v>204</v>
      </c>
      <c r="D94" s="37" t="s">
        <v>205</v>
      </c>
      <c r="E94" s="36">
        <v>0.5</v>
      </c>
      <c r="F94" s="36">
        <v>1</v>
      </c>
      <c r="G94" s="36">
        <v>0</v>
      </c>
      <c r="H94" s="36">
        <v>0</v>
      </c>
      <c r="I94" s="36">
        <v>0</v>
      </c>
      <c r="J94" s="36">
        <v>0</v>
      </c>
      <c r="K94" s="36">
        <v>1</v>
      </c>
      <c r="L94" s="36">
        <v>0</v>
      </c>
      <c r="M94" s="29">
        <f t="shared" si="4"/>
        <v>2.5</v>
      </c>
      <c r="N94" s="29">
        <f t="shared" si="5"/>
        <v>2.5</v>
      </c>
    </row>
    <row r="95" spans="1:14" ht="15.75">
      <c r="A95" s="23">
        <v>91</v>
      </c>
      <c r="B95" s="36">
        <v>7</v>
      </c>
      <c r="C95" s="36" t="s">
        <v>215</v>
      </c>
      <c r="D95" s="37" t="s">
        <v>216</v>
      </c>
      <c r="E95" s="36">
        <v>1</v>
      </c>
      <c r="F95" s="36">
        <v>0</v>
      </c>
      <c r="G95" s="36">
        <v>0.5</v>
      </c>
      <c r="H95" s="36">
        <v>0</v>
      </c>
      <c r="I95" s="36">
        <v>0</v>
      </c>
      <c r="J95" s="36">
        <v>0</v>
      </c>
      <c r="K95" s="36">
        <v>0</v>
      </c>
      <c r="L95" s="36">
        <v>1</v>
      </c>
      <c r="M95" s="29">
        <f t="shared" si="4"/>
        <v>2.5</v>
      </c>
      <c r="N95" s="29">
        <f t="shared" si="5"/>
        <v>2.5</v>
      </c>
    </row>
    <row r="96" spans="1:14" ht="15.75">
      <c r="A96" s="23">
        <v>92</v>
      </c>
      <c r="B96" s="36">
        <v>7</v>
      </c>
      <c r="C96" s="36" t="s">
        <v>13</v>
      </c>
      <c r="D96" s="37" t="s">
        <v>236</v>
      </c>
      <c r="E96" s="36">
        <v>0</v>
      </c>
      <c r="F96" s="36">
        <v>0.5</v>
      </c>
      <c r="G96" s="36">
        <v>0</v>
      </c>
      <c r="H96" s="36">
        <v>0</v>
      </c>
      <c r="I96" s="36">
        <v>0</v>
      </c>
      <c r="J96" s="36">
        <v>0</v>
      </c>
      <c r="K96" s="36">
        <v>1</v>
      </c>
      <c r="L96" s="36">
        <v>1</v>
      </c>
      <c r="M96" s="29">
        <f t="shared" si="4"/>
        <v>2.5</v>
      </c>
      <c r="N96" s="29">
        <f t="shared" si="5"/>
        <v>2.5</v>
      </c>
    </row>
    <row r="97" spans="1:14" ht="15.75">
      <c r="A97" s="23">
        <v>93</v>
      </c>
      <c r="B97" s="35" t="s">
        <v>42</v>
      </c>
      <c r="C97" s="35" t="s">
        <v>106</v>
      </c>
      <c r="D97" s="52" t="s">
        <v>108</v>
      </c>
      <c r="E97" s="34">
        <v>0</v>
      </c>
      <c r="F97" s="65">
        <v>0</v>
      </c>
      <c r="G97" s="34">
        <v>0</v>
      </c>
      <c r="H97" s="65">
        <v>0</v>
      </c>
      <c r="I97" s="65">
        <v>0</v>
      </c>
      <c r="J97" s="34">
        <v>0</v>
      </c>
      <c r="K97" s="34">
        <v>0.5</v>
      </c>
      <c r="L97" s="35">
        <v>2</v>
      </c>
      <c r="M97" s="29">
        <f t="shared" si="4"/>
        <v>2.5</v>
      </c>
      <c r="N97" s="29">
        <f t="shared" si="5"/>
        <v>2.5</v>
      </c>
    </row>
    <row r="98" spans="1:14" ht="15.75">
      <c r="A98" s="23">
        <v>94</v>
      </c>
      <c r="B98" s="36">
        <v>7</v>
      </c>
      <c r="C98" s="36" t="s">
        <v>159</v>
      </c>
      <c r="D98" s="37" t="s">
        <v>233</v>
      </c>
      <c r="E98" s="36">
        <v>0.5</v>
      </c>
      <c r="F98" s="57">
        <v>0</v>
      </c>
      <c r="G98" s="36">
        <v>1</v>
      </c>
      <c r="H98" s="57">
        <v>0</v>
      </c>
      <c r="I98" s="57">
        <v>0</v>
      </c>
      <c r="J98" s="36">
        <v>1</v>
      </c>
      <c r="K98" s="36">
        <v>0</v>
      </c>
      <c r="L98" s="36">
        <v>0</v>
      </c>
      <c r="M98" s="29">
        <f t="shared" si="4"/>
        <v>2.5</v>
      </c>
      <c r="N98" s="29">
        <f t="shared" si="5"/>
        <v>2.5</v>
      </c>
    </row>
    <row r="99" spans="1:14" ht="15.75">
      <c r="A99" s="23">
        <v>95</v>
      </c>
      <c r="B99" s="36">
        <v>7</v>
      </c>
      <c r="C99" s="36" t="s">
        <v>231</v>
      </c>
      <c r="D99" s="37" t="s">
        <v>232</v>
      </c>
      <c r="E99" s="36">
        <v>0</v>
      </c>
      <c r="F99" s="57">
        <v>0</v>
      </c>
      <c r="G99" s="36">
        <v>0.5</v>
      </c>
      <c r="H99" s="57">
        <v>0</v>
      </c>
      <c r="I99" s="57">
        <v>0</v>
      </c>
      <c r="J99" s="36">
        <v>1</v>
      </c>
      <c r="K99" s="36">
        <v>1</v>
      </c>
      <c r="L99" s="36">
        <v>0</v>
      </c>
      <c r="M99" s="29">
        <f t="shared" si="4"/>
        <v>2.5</v>
      </c>
      <c r="N99" s="29">
        <f t="shared" si="5"/>
        <v>2.5</v>
      </c>
    </row>
    <row r="100" spans="1:14" ht="15.75">
      <c r="A100" s="23">
        <v>96</v>
      </c>
      <c r="B100" s="36">
        <v>7</v>
      </c>
      <c r="C100" s="36">
        <v>133</v>
      </c>
      <c r="D100" s="37" t="s">
        <v>222</v>
      </c>
      <c r="E100" s="36">
        <v>0.5</v>
      </c>
      <c r="F100" s="36">
        <v>0</v>
      </c>
      <c r="G100" s="36">
        <v>1</v>
      </c>
      <c r="H100" s="36">
        <v>0</v>
      </c>
      <c r="I100" s="36">
        <v>0</v>
      </c>
      <c r="J100" s="36">
        <v>1</v>
      </c>
      <c r="K100" s="36">
        <v>0</v>
      </c>
      <c r="L100" s="36">
        <v>0</v>
      </c>
      <c r="M100" s="29">
        <f t="shared" si="4"/>
        <v>2.5</v>
      </c>
      <c r="N100" s="29">
        <f t="shared" si="5"/>
        <v>2.5</v>
      </c>
    </row>
    <row r="101" spans="1:14" ht="15.75">
      <c r="A101" s="23">
        <v>97</v>
      </c>
      <c r="B101" s="36">
        <v>7</v>
      </c>
      <c r="C101" s="36" t="s">
        <v>190</v>
      </c>
      <c r="D101" s="37" t="s">
        <v>191</v>
      </c>
      <c r="E101" s="36">
        <v>0.5</v>
      </c>
      <c r="F101" s="36">
        <v>0</v>
      </c>
      <c r="G101" s="36">
        <v>0.5</v>
      </c>
      <c r="H101" s="36">
        <v>0</v>
      </c>
      <c r="I101" s="36">
        <v>0</v>
      </c>
      <c r="J101" s="36">
        <v>1</v>
      </c>
      <c r="K101" s="36">
        <v>0.5</v>
      </c>
      <c r="L101" s="36">
        <v>0</v>
      </c>
      <c r="M101" s="29">
        <f aca="true" t="shared" si="6" ref="M101:M132">SUM(E101:L101)</f>
        <v>2.5</v>
      </c>
      <c r="N101" s="29">
        <f aca="true" t="shared" si="7" ref="N101:N132">MAX((E101+F101+H101+G101+I101+J101),(E101+F101+H101+G101+I101+K101),(E101+F101+H101+G101+I101+L101),(E101+F101+J101+K101),(E101+F101+J101+L101),(E101+F101+K101+L101),(H101+G101+I101+J101+K101),(H101+G101+I101+J101+L101),(J101+K101+L101),(H101+G101+I101+K101+L101))</f>
        <v>2</v>
      </c>
    </row>
    <row r="102" spans="1:14" ht="15.75">
      <c r="A102" s="23">
        <v>98</v>
      </c>
      <c r="B102" s="36">
        <v>7</v>
      </c>
      <c r="C102" s="36" t="s">
        <v>93</v>
      </c>
      <c r="D102" s="37" t="s">
        <v>183</v>
      </c>
      <c r="E102" s="36">
        <v>0.5</v>
      </c>
      <c r="F102" s="36">
        <v>0.5</v>
      </c>
      <c r="G102" s="36">
        <v>0</v>
      </c>
      <c r="H102" s="36">
        <v>0</v>
      </c>
      <c r="I102" s="36">
        <v>0</v>
      </c>
      <c r="J102" s="36">
        <v>0.5</v>
      </c>
      <c r="K102" s="36">
        <v>0.5</v>
      </c>
      <c r="L102" s="36">
        <v>0.5</v>
      </c>
      <c r="M102" s="29">
        <f t="shared" si="6"/>
        <v>2.5</v>
      </c>
      <c r="N102" s="29">
        <f t="shared" si="7"/>
        <v>2</v>
      </c>
    </row>
    <row r="103" spans="1:14" ht="15.75">
      <c r="A103" s="23">
        <v>99</v>
      </c>
      <c r="B103" s="36">
        <v>7</v>
      </c>
      <c r="C103" s="36" t="s">
        <v>12</v>
      </c>
      <c r="D103" s="37" t="s">
        <v>251</v>
      </c>
      <c r="E103" s="36">
        <v>0.5</v>
      </c>
      <c r="F103" s="36">
        <v>0</v>
      </c>
      <c r="G103" s="36">
        <v>0.5</v>
      </c>
      <c r="H103" s="36">
        <v>0</v>
      </c>
      <c r="I103" s="36">
        <v>0.5</v>
      </c>
      <c r="J103" s="36">
        <v>0</v>
      </c>
      <c r="K103" s="36">
        <v>0.5</v>
      </c>
      <c r="L103" s="36">
        <v>0.5</v>
      </c>
      <c r="M103" s="29">
        <f t="shared" si="6"/>
        <v>2.5</v>
      </c>
      <c r="N103" s="29">
        <f t="shared" si="7"/>
        <v>2</v>
      </c>
    </row>
    <row r="104" spans="1:14" ht="15.75">
      <c r="A104" s="23">
        <v>100</v>
      </c>
      <c r="B104" s="57">
        <v>7</v>
      </c>
      <c r="C104" s="57" t="s">
        <v>159</v>
      </c>
      <c r="D104" s="66" t="s">
        <v>178</v>
      </c>
      <c r="E104" s="57">
        <v>0.5</v>
      </c>
      <c r="F104" s="57">
        <v>0</v>
      </c>
      <c r="G104" s="57">
        <v>0</v>
      </c>
      <c r="H104" s="57">
        <v>0.5</v>
      </c>
      <c r="I104" s="57">
        <v>0</v>
      </c>
      <c r="J104" s="57">
        <v>0.5</v>
      </c>
      <c r="K104" s="57">
        <v>1</v>
      </c>
      <c r="L104" s="57">
        <v>0</v>
      </c>
      <c r="M104" s="29">
        <f t="shared" si="6"/>
        <v>2.5</v>
      </c>
      <c r="N104" s="29">
        <f t="shared" si="7"/>
        <v>2</v>
      </c>
    </row>
    <row r="105" spans="1:14" ht="15.75">
      <c r="A105" s="23">
        <v>101</v>
      </c>
      <c r="B105" s="12" t="s">
        <v>158</v>
      </c>
      <c r="C105" s="12" t="s">
        <v>166</v>
      </c>
      <c r="D105" s="14" t="s">
        <v>167</v>
      </c>
      <c r="E105" s="16">
        <v>0.5</v>
      </c>
      <c r="F105" s="57">
        <v>0</v>
      </c>
      <c r="G105" s="16">
        <v>1</v>
      </c>
      <c r="H105" s="57">
        <v>0</v>
      </c>
      <c r="I105" s="57">
        <v>0</v>
      </c>
      <c r="J105" s="16">
        <v>0</v>
      </c>
      <c r="K105" s="16">
        <v>0.5</v>
      </c>
      <c r="L105" s="16">
        <v>0</v>
      </c>
      <c r="M105" s="29">
        <f t="shared" si="6"/>
        <v>2</v>
      </c>
      <c r="N105" s="29">
        <f t="shared" si="7"/>
        <v>2</v>
      </c>
    </row>
    <row r="106" spans="1:14" ht="15.75">
      <c r="A106" s="23">
        <v>102</v>
      </c>
      <c r="B106" s="67" t="s">
        <v>49</v>
      </c>
      <c r="C106" s="67" t="s">
        <v>79</v>
      </c>
      <c r="D106" s="68" t="s">
        <v>80</v>
      </c>
      <c r="E106" s="69">
        <v>0.5</v>
      </c>
      <c r="F106" s="69">
        <v>1</v>
      </c>
      <c r="G106" s="69">
        <v>0</v>
      </c>
      <c r="H106" s="69">
        <v>0</v>
      </c>
      <c r="I106" s="69">
        <v>0</v>
      </c>
      <c r="J106" s="69">
        <v>0.5</v>
      </c>
      <c r="K106" s="69">
        <v>0</v>
      </c>
      <c r="L106" s="70">
        <v>0</v>
      </c>
      <c r="M106" s="29">
        <f t="shared" si="6"/>
        <v>2</v>
      </c>
      <c r="N106" s="29">
        <f t="shared" si="7"/>
        <v>2</v>
      </c>
    </row>
    <row r="107" spans="1:14" ht="15.75">
      <c r="A107" s="23">
        <v>103</v>
      </c>
      <c r="B107" s="57">
        <v>7</v>
      </c>
      <c r="C107" s="57">
        <v>82</v>
      </c>
      <c r="D107" s="66" t="s">
        <v>229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2</v>
      </c>
      <c r="K107" s="57">
        <v>0</v>
      </c>
      <c r="L107" s="57">
        <v>0</v>
      </c>
      <c r="M107" s="29">
        <f t="shared" si="6"/>
        <v>2</v>
      </c>
      <c r="N107" s="29">
        <f t="shared" si="7"/>
        <v>2</v>
      </c>
    </row>
    <row r="108" spans="1:14" ht="15.75">
      <c r="A108" s="23">
        <v>104</v>
      </c>
      <c r="B108" s="71" t="s">
        <v>146</v>
      </c>
      <c r="C108" s="72">
        <v>27</v>
      </c>
      <c r="D108" s="73" t="s">
        <v>147</v>
      </c>
      <c r="E108" s="65">
        <v>1</v>
      </c>
      <c r="F108" s="65">
        <v>1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29">
        <f t="shared" si="6"/>
        <v>2</v>
      </c>
      <c r="N108" s="29">
        <f t="shared" si="7"/>
        <v>2</v>
      </c>
    </row>
    <row r="109" spans="1:14" ht="15.75">
      <c r="A109" s="23">
        <v>105</v>
      </c>
      <c r="B109" s="74" t="s">
        <v>42</v>
      </c>
      <c r="C109" s="74" t="s">
        <v>79</v>
      </c>
      <c r="D109" s="75" t="s">
        <v>83</v>
      </c>
      <c r="E109" s="65">
        <v>0.5</v>
      </c>
      <c r="F109" s="65">
        <v>1</v>
      </c>
      <c r="G109" s="65">
        <v>0</v>
      </c>
      <c r="H109" s="65">
        <v>0</v>
      </c>
      <c r="I109" s="65">
        <v>0</v>
      </c>
      <c r="J109" s="65">
        <v>0.5</v>
      </c>
      <c r="K109" s="65">
        <v>0</v>
      </c>
      <c r="L109" s="72">
        <v>0</v>
      </c>
      <c r="M109" s="29">
        <f t="shared" si="6"/>
        <v>2</v>
      </c>
      <c r="N109" s="29">
        <f t="shared" si="7"/>
        <v>2</v>
      </c>
    </row>
    <row r="110" spans="1:14" ht="15.75">
      <c r="A110" s="23">
        <v>106</v>
      </c>
      <c r="B110" s="57">
        <v>7</v>
      </c>
      <c r="C110" s="57" t="s">
        <v>262</v>
      </c>
      <c r="D110" s="66" t="s">
        <v>263</v>
      </c>
      <c r="E110" s="57">
        <v>0.5</v>
      </c>
      <c r="F110" s="57">
        <v>0.5</v>
      </c>
      <c r="G110" s="57">
        <v>0</v>
      </c>
      <c r="H110" s="57">
        <v>0</v>
      </c>
      <c r="I110" s="57">
        <v>1</v>
      </c>
      <c r="J110" s="57">
        <v>0</v>
      </c>
      <c r="K110" s="57">
        <v>0</v>
      </c>
      <c r="L110" s="57">
        <v>0</v>
      </c>
      <c r="M110" s="29">
        <f t="shared" si="6"/>
        <v>2</v>
      </c>
      <c r="N110" s="29">
        <f t="shared" si="7"/>
        <v>2</v>
      </c>
    </row>
    <row r="111" spans="1:14" ht="15.75">
      <c r="A111" s="23">
        <v>107</v>
      </c>
      <c r="B111" s="57">
        <v>7</v>
      </c>
      <c r="C111" s="57" t="s">
        <v>166</v>
      </c>
      <c r="D111" s="66" t="s">
        <v>234</v>
      </c>
      <c r="E111" s="57">
        <v>0.5</v>
      </c>
      <c r="F111" s="57">
        <v>0</v>
      </c>
      <c r="G111" s="57">
        <v>0</v>
      </c>
      <c r="H111" s="57">
        <v>0</v>
      </c>
      <c r="I111" s="57">
        <v>0.5</v>
      </c>
      <c r="J111" s="57">
        <v>0</v>
      </c>
      <c r="K111" s="57">
        <v>0</v>
      </c>
      <c r="L111" s="57">
        <v>1</v>
      </c>
      <c r="M111" s="29">
        <f t="shared" si="6"/>
        <v>2</v>
      </c>
      <c r="N111" s="29">
        <f t="shared" si="7"/>
        <v>2</v>
      </c>
    </row>
    <row r="112" spans="1:14" ht="15.75">
      <c r="A112" s="23">
        <v>108</v>
      </c>
      <c r="B112" s="57">
        <v>7</v>
      </c>
      <c r="C112" s="57" t="s">
        <v>181</v>
      </c>
      <c r="D112" s="66" t="s">
        <v>189</v>
      </c>
      <c r="E112" s="57">
        <v>0.5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0.5</v>
      </c>
      <c r="L112" s="57">
        <v>1</v>
      </c>
      <c r="M112" s="29">
        <f t="shared" si="6"/>
        <v>2</v>
      </c>
      <c r="N112" s="29">
        <f t="shared" si="7"/>
        <v>2</v>
      </c>
    </row>
    <row r="113" spans="1:14" ht="15.75">
      <c r="A113" s="23">
        <v>109</v>
      </c>
      <c r="B113" s="57">
        <v>7</v>
      </c>
      <c r="C113" s="57" t="s">
        <v>179</v>
      </c>
      <c r="D113" s="66" t="s">
        <v>180</v>
      </c>
      <c r="E113" s="57">
        <v>0</v>
      </c>
      <c r="F113" s="57">
        <v>0</v>
      </c>
      <c r="G113" s="57">
        <v>0.5</v>
      </c>
      <c r="H113" s="57">
        <v>0.5</v>
      </c>
      <c r="I113" s="57">
        <v>0</v>
      </c>
      <c r="J113" s="57">
        <v>0</v>
      </c>
      <c r="K113" s="57">
        <v>0.5</v>
      </c>
      <c r="L113" s="57">
        <v>0.5</v>
      </c>
      <c r="M113" s="29">
        <f t="shared" si="6"/>
        <v>2</v>
      </c>
      <c r="N113" s="29">
        <f t="shared" si="7"/>
        <v>2</v>
      </c>
    </row>
    <row r="114" spans="1:14" ht="15.75">
      <c r="A114" s="23">
        <v>110</v>
      </c>
      <c r="B114" s="67" t="s">
        <v>42</v>
      </c>
      <c r="C114" s="67" t="s">
        <v>44</v>
      </c>
      <c r="D114" s="68" t="s">
        <v>57</v>
      </c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1</v>
      </c>
      <c r="K114" s="69">
        <v>1</v>
      </c>
      <c r="L114" s="76">
        <v>0</v>
      </c>
      <c r="M114" s="29">
        <f t="shared" si="6"/>
        <v>2</v>
      </c>
      <c r="N114" s="29">
        <f t="shared" si="7"/>
        <v>2</v>
      </c>
    </row>
    <row r="115" spans="1:14" ht="15.75">
      <c r="A115" s="23">
        <v>111</v>
      </c>
      <c r="B115" s="74" t="s">
        <v>46</v>
      </c>
      <c r="C115" s="74" t="s">
        <v>114</v>
      </c>
      <c r="D115" s="75" t="s">
        <v>115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1</v>
      </c>
      <c r="K115" s="65">
        <v>1</v>
      </c>
      <c r="L115" s="72">
        <v>0</v>
      </c>
      <c r="M115" s="29">
        <f t="shared" si="6"/>
        <v>2</v>
      </c>
      <c r="N115" s="29">
        <f t="shared" si="7"/>
        <v>2</v>
      </c>
    </row>
    <row r="116" spans="1:14" ht="15.75">
      <c r="A116" s="23">
        <v>112</v>
      </c>
      <c r="B116" s="67" t="s">
        <v>42</v>
      </c>
      <c r="C116" s="67" t="s">
        <v>44</v>
      </c>
      <c r="D116" s="68" t="s">
        <v>55</v>
      </c>
      <c r="E116" s="69">
        <v>1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1</v>
      </c>
      <c r="L116" s="70">
        <v>0</v>
      </c>
      <c r="M116" s="29">
        <f t="shared" si="6"/>
        <v>2</v>
      </c>
      <c r="N116" s="29">
        <f t="shared" si="7"/>
        <v>2</v>
      </c>
    </row>
    <row r="117" spans="1:14" ht="15.75">
      <c r="A117" s="23">
        <v>113</v>
      </c>
      <c r="B117" s="12" t="s">
        <v>153</v>
      </c>
      <c r="C117" s="12">
        <v>121</v>
      </c>
      <c r="D117" s="14" t="s">
        <v>165</v>
      </c>
      <c r="E117" s="16">
        <v>0.5</v>
      </c>
      <c r="F117" s="57">
        <v>0</v>
      </c>
      <c r="G117" s="16">
        <v>0.5</v>
      </c>
      <c r="H117" s="57">
        <v>0</v>
      </c>
      <c r="I117" s="57">
        <v>0</v>
      </c>
      <c r="J117" s="16">
        <v>0</v>
      </c>
      <c r="K117" s="16">
        <v>0.5</v>
      </c>
      <c r="L117" s="16">
        <v>0.5</v>
      </c>
      <c r="M117" s="29">
        <f t="shared" si="6"/>
        <v>2</v>
      </c>
      <c r="N117" s="29">
        <f t="shared" si="7"/>
        <v>1.5</v>
      </c>
    </row>
    <row r="118" spans="1:14" ht="15.75">
      <c r="A118" s="23">
        <v>114</v>
      </c>
      <c r="B118" s="77" t="s">
        <v>29</v>
      </c>
      <c r="C118" s="77" t="s">
        <v>10</v>
      </c>
      <c r="D118" s="78" t="s">
        <v>38</v>
      </c>
      <c r="E118" s="79">
        <v>0.5</v>
      </c>
      <c r="F118" s="79">
        <v>0</v>
      </c>
      <c r="G118" s="79">
        <v>1</v>
      </c>
      <c r="H118" s="79">
        <v>0</v>
      </c>
      <c r="I118" s="79">
        <v>0</v>
      </c>
      <c r="J118" s="79">
        <v>0</v>
      </c>
      <c r="K118" s="79">
        <v>0</v>
      </c>
      <c r="L118" s="79">
        <v>0</v>
      </c>
      <c r="M118" s="29">
        <f t="shared" si="6"/>
        <v>1.5</v>
      </c>
      <c r="N118" s="29">
        <f t="shared" si="7"/>
        <v>1.5</v>
      </c>
    </row>
    <row r="119" spans="1:14" ht="15.75">
      <c r="A119" s="23">
        <v>115</v>
      </c>
      <c r="B119" s="70"/>
      <c r="C119" s="67" t="s">
        <v>79</v>
      </c>
      <c r="D119" s="68" t="s">
        <v>82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1</v>
      </c>
      <c r="L119" s="76">
        <v>0.5</v>
      </c>
      <c r="M119" s="29">
        <f t="shared" si="6"/>
        <v>1.5</v>
      </c>
      <c r="N119" s="29">
        <f t="shared" si="7"/>
        <v>1.5</v>
      </c>
    </row>
    <row r="120" spans="1:14" ht="15.75">
      <c r="A120" s="23">
        <v>116</v>
      </c>
      <c r="B120" s="74" t="s">
        <v>49</v>
      </c>
      <c r="C120" s="74" t="s">
        <v>135</v>
      </c>
      <c r="D120" s="75" t="s">
        <v>136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1.5</v>
      </c>
      <c r="L120" s="72">
        <v>0</v>
      </c>
      <c r="M120" s="29">
        <f t="shared" si="6"/>
        <v>1.5</v>
      </c>
      <c r="N120" s="29">
        <f t="shared" si="7"/>
        <v>1.5</v>
      </c>
    </row>
    <row r="121" spans="1:14" ht="15.75">
      <c r="A121" s="23">
        <v>117</v>
      </c>
      <c r="B121" s="67" t="s">
        <v>52</v>
      </c>
      <c r="C121" s="67" t="s">
        <v>84</v>
      </c>
      <c r="D121" s="68" t="s">
        <v>87</v>
      </c>
      <c r="E121" s="69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0.5</v>
      </c>
      <c r="K121" s="69">
        <v>1</v>
      </c>
      <c r="L121" s="70">
        <v>0</v>
      </c>
      <c r="M121" s="29">
        <f t="shared" si="6"/>
        <v>1.5</v>
      </c>
      <c r="N121" s="29">
        <f t="shared" si="7"/>
        <v>1.5</v>
      </c>
    </row>
    <row r="122" spans="1:14" ht="15.75">
      <c r="A122" s="23">
        <v>118</v>
      </c>
      <c r="B122" s="57">
        <v>7</v>
      </c>
      <c r="C122" s="57" t="s">
        <v>264</v>
      </c>
      <c r="D122" s="66" t="s">
        <v>265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1</v>
      </c>
      <c r="L122" s="57">
        <v>0.5</v>
      </c>
      <c r="M122" s="29">
        <f t="shared" si="6"/>
        <v>1.5</v>
      </c>
      <c r="N122" s="29">
        <f t="shared" si="7"/>
        <v>1.5</v>
      </c>
    </row>
    <row r="123" spans="1:14" ht="15.75">
      <c r="A123" s="23">
        <v>119</v>
      </c>
      <c r="B123" s="57">
        <v>7</v>
      </c>
      <c r="C123" s="57" t="s">
        <v>159</v>
      </c>
      <c r="D123" s="66" t="s">
        <v>253</v>
      </c>
      <c r="E123" s="57">
        <v>0.5</v>
      </c>
      <c r="F123" s="57">
        <v>0</v>
      </c>
      <c r="G123" s="57">
        <v>1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29">
        <f t="shared" si="6"/>
        <v>1.5</v>
      </c>
      <c r="N123" s="29">
        <f t="shared" si="7"/>
        <v>1.5</v>
      </c>
    </row>
    <row r="124" spans="1:14" ht="15.75">
      <c r="A124" s="23">
        <v>120</v>
      </c>
      <c r="B124" s="57">
        <v>7</v>
      </c>
      <c r="C124" s="57">
        <v>140</v>
      </c>
      <c r="D124" s="66" t="s">
        <v>211</v>
      </c>
      <c r="E124" s="57">
        <v>0</v>
      </c>
      <c r="F124" s="57">
        <v>0.5</v>
      </c>
      <c r="G124" s="57">
        <v>0</v>
      </c>
      <c r="H124" s="57">
        <v>0</v>
      </c>
      <c r="I124" s="57">
        <v>0</v>
      </c>
      <c r="J124" s="57">
        <v>0</v>
      </c>
      <c r="K124" s="57">
        <v>1</v>
      </c>
      <c r="L124" s="57">
        <v>0</v>
      </c>
      <c r="M124" s="29">
        <f t="shared" si="6"/>
        <v>1.5</v>
      </c>
      <c r="N124" s="29">
        <f t="shared" si="7"/>
        <v>1.5</v>
      </c>
    </row>
    <row r="125" spans="1:14" ht="15.75">
      <c r="A125" s="23">
        <v>121</v>
      </c>
      <c r="B125" s="74" t="s">
        <v>46</v>
      </c>
      <c r="C125" s="72">
        <v>137</v>
      </c>
      <c r="D125" s="75" t="s">
        <v>73</v>
      </c>
      <c r="E125" s="65">
        <v>0.5</v>
      </c>
      <c r="F125" s="65">
        <v>1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72">
        <v>0</v>
      </c>
      <c r="M125" s="29">
        <f t="shared" si="6"/>
        <v>1.5</v>
      </c>
      <c r="N125" s="29">
        <f t="shared" si="7"/>
        <v>1.5</v>
      </c>
    </row>
    <row r="126" spans="1:14" ht="15.75">
      <c r="A126" s="23">
        <v>122</v>
      </c>
      <c r="B126" s="67" t="s">
        <v>42</v>
      </c>
      <c r="C126" s="67" t="s">
        <v>60</v>
      </c>
      <c r="D126" s="68" t="s">
        <v>61</v>
      </c>
      <c r="E126" s="69">
        <v>0.5</v>
      </c>
      <c r="F126" s="69">
        <v>1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70">
        <v>0</v>
      </c>
      <c r="M126" s="29">
        <f t="shared" si="6"/>
        <v>1.5</v>
      </c>
      <c r="N126" s="29">
        <f t="shared" si="7"/>
        <v>1.5</v>
      </c>
    </row>
    <row r="127" spans="1:14" ht="15.75">
      <c r="A127" s="23">
        <v>123</v>
      </c>
      <c r="B127" s="70">
        <v>7</v>
      </c>
      <c r="C127" s="67" t="s">
        <v>109</v>
      </c>
      <c r="D127" s="68" t="s">
        <v>128</v>
      </c>
      <c r="E127" s="69"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1</v>
      </c>
      <c r="L127" s="70">
        <v>0</v>
      </c>
      <c r="M127" s="29">
        <f t="shared" si="6"/>
        <v>1</v>
      </c>
      <c r="N127" s="29">
        <f t="shared" si="7"/>
        <v>1</v>
      </c>
    </row>
    <row r="128" spans="1:14" ht="15.75">
      <c r="A128" s="23">
        <v>124</v>
      </c>
      <c r="B128" s="12">
        <v>7</v>
      </c>
      <c r="C128" s="12" t="s">
        <v>159</v>
      </c>
      <c r="D128" s="14" t="s">
        <v>161</v>
      </c>
      <c r="E128" s="16">
        <v>0</v>
      </c>
      <c r="F128" s="57">
        <v>0</v>
      </c>
      <c r="G128" s="16">
        <v>1</v>
      </c>
      <c r="H128" s="57">
        <v>0</v>
      </c>
      <c r="I128" s="57">
        <v>0</v>
      </c>
      <c r="J128" s="16">
        <v>0</v>
      </c>
      <c r="K128" s="16">
        <v>0</v>
      </c>
      <c r="L128" s="80">
        <v>0</v>
      </c>
      <c r="M128" s="29">
        <f t="shared" si="6"/>
        <v>1</v>
      </c>
      <c r="N128" s="29">
        <f t="shared" si="7"/>
        <v>1</v>
      </c>
    </row>
    <row r="129" spans="1:14" ht="15.75">
      <c r="A129" s="23">
        <v>125</v>
      </c>
      <c r="B129" s="71" t="s">
        <v>39</v>
      </c>
      <c r="C129" s="71" t="s">
        <v>18</v>
      </c>
      <c r="D129" s="81" t="s">
        <v>96</v>
      </c>
      <c r="E129" s="79">
        <v>1</v>
      </c>
      <c r="F129" s="79"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29">
        <f t="shared" si="6"/>
        <v>1</v>
      </c>
      <c r="N129" s="29">
        <f t="shared" si="7"/>
        <v>1</v>
      </c>
    </row>
    <row r="130" spans="1:14" ht="15.75">
      <c r="A130" s="23">
        <v>126</v>
      </c>
      <c r="B130" s="57">
        <v>7</v>
      </c>
      <c r="C130" s="57" t="s">
        <v>181</v>
      </c>
      <c r="D130" s="66" t="s">
        <v>188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0.5</v>
      </c>
      <c r="K130" s="57">
        <v>0</v>
      </c>
      <c r="L130" s="57">
        <v>0.5</v>
      </c>
      <c r="M130" s="29">
        <f t="shared" si="6"/>
        <v>1</v>
      </c>
      <c r="N130" s="29">
        <f t="shared" si="7"/>
        <v>1</v>
      </c>
    </row>
    <row r="131" spans="1:14" ht="15.75">
      <c r="A131" s="23">
        <v>127</v>
      </c>
      <c r="B131" s="57">
        <v>7</v>
      </c>
      <c r="C131" s="57">
        <v>72</v>
      </c>
      <c r="D131" s="66" t="s">
        <v>198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0.5</v>
      </c>
      <c r="K131" s="57">
        <v>0.5</v>
      </c>
      <c r="L131" s="57">
        <v>0</v>
      </c>
      <c r="M131" s="29">
        <f t="shared" si="6"/>
        <v>1</v>
      </c>
      <c r="N131" s="29">
        <f t="shared" si="7"/>
        <v>1</v>
      </c>
    </row>
    <row r="132" spans="1:14" ht="15.75">
      <c r="A132" s="23">
        <v>128</v>
      </c>
      <c r="B132" s="57">
        <v>7</v>
      </c>
      <c r="C132" s="57" t="s">
        <v>201</v>
      </c>
      <c r="D132" s="66" t="s">
        <v>221</v>
      </c>
      <c r="E132" s="57">
        <v>0</v>
      </c>
      <c r="F132" s="57">
        <v>0</v>
      </c>
      <c r="G132" s="57">
        <v>1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29">
        <f t="shared" si="6"/>
        <v>1</v>
      </c>
      <c r="N132" s="29">
        <f t="shared" si="7"/>
        <v>1</v>
      </c>
    </row>
    <row r="133" spans="1:14" ht="15.75">
      <c r="A133" s="23">
        <v>129</v>
      </c>
      <c r="B133" s="82" t="s">
        <v>42</v>
      </c>
      <c r="C133" s="82" t="s">
        <v>129</v>
      </c>
      <c r="D133" s="83" t="s">
        <v>130</v>
      </c>
      <c r="E133" s="84">
        <v>0</v>
      </c>
      <c r="F133" s="84">
        <v>0</v>
      </c>
      <c r="G133" s="84">
        <v>0</v>
      </c>
      <c r="H133" s="84">
        <v>0</v>
      </c>
      <c r="I133" s="84">
        <v>0</v>
      </c>
      <c r="J133" s="84">
        <v>0</v>
      </c>
      <c r="K133" s="84">
        <v>1</v>
      </c>
      <c r="L133" s="76">
        <v>0</v>
      </c>
      <c r="M133" s="29">
        <f aca="true" t="shared" si="8" ref="M133:M164">SUM(E133:L133)</f>
        <v>1</v>
      </c>
      <c r="N133" s="29">
        <f aca="true" t="shared" si="9" ref="N133:N164">MAX((E133+F133+H133+G133+I133+J133),(E133+F133+H133+G133+I133+K133),(E133+F133+H133+G133+I133+L133),(E133+F133+J133+K133),(E133+F133+J133+L133),(E133+F133+K133+L133),(H133+G133+I133+J133+K133),(H133+G133+I133+J133+L133),(J133+K133+L133),(H133+G133+I133+K133+L133))</f>
        <v>1</v>
      </c>
    </row>
    <row r="134" spans="1:14" ht="15.75">
      <c r="A134" s="23">
        <v>130</v>
      </c>
      <c r="B134" s="70">
        <v>7</v>
      </c>
      <c r="C134" s="67" t="s">
        <v>77</v>
      </c>
      <c r="D134" s="68" t="s">
        <v>78</v>
      </c>
      <c r="E134" s="69">
        <v>1</v>
      </c>
      <c r="F134" s="69">
        <v>0</v>
      </c>
      <c r="G134" s="69">
        <v>0</v>
      </c>
      <c r="H134" s="69">
        <v>0</v>
      </c>
      <c r="I134" s="69">
        <v>0</v>
      </c>
      <c r="J134" s="69">
        <v>0</v>
      </c>
      <c r="K134" s="69">
        <v>0</v>
      </c>
      <c r="L134" s="70">
        <v>0</v>
      </c>
      <c r="M134" s="29">
        <f t="shared" si="8"/>
        <v>1</v>
      </c>
      <c r="N134" s="29">
        <f t="shared" si="9"/>
        <v>1</v>
      </c>
    </row>
    <row r="135" spans="1:14" ht="15.75">
      <c r="A135" s="23">
        <v>131</v>
      </c>
      <c r="B135" s="57">
        <v>7</v>
      </c>
      <c r="C135" s="57">
        <v>178</v>
      </c>
      <c r="D135" s="66" t="s">
        <v>239</v>
      </c>
      <c r="E135" s="57">
        <v>0.5</v>
      </c>
      <c r="F135" s="57">
        <v>0</v>
      </c>
      <c r="G135" s="57">
        <v>0</v>
      </c>
      <c r="H135" s="57">
        <v>0.5</v>
      </c>
      <c r="I135" s="57">
        <v>0</v>
      </c>
      <c r="J135" s="57">
        <v>0</v>
      </c>
      <c r="K135" s="57">
        <v>0</v>
      </c>
      <c r="L135" s="57">
        <v>0</v>
      </c>
      <c r="M135" s="29">
        <f t="shared" si="8"/>
        <v>1</v>
      </c>
      <c r="N135" s="29">
        <f t="shared" si="9"/>
        <v>1</v>
      </c>
    </row>
    <row r="136" spans="1:14" ht="15.75">
      <c r="A136" s="23">
        <v>132</v>
      </c>
      <c r="B136" s="57">
        <v>7</v>
      </c>
      <c r="C136" s="57">
        <v>73</v>
      </c>
      <c r="D136" s="66" t="s">
        <v>200</v>
      </c>
      <c r="E136" s="57">
        <v>1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29">
        <f t="shared" si="8"/>
        <v>1</v>
      </c>
      <c r="N136" s="29">
        <f t="shared" si="9"/>
        <v>1</v>
      </c>
    </row>
    <row r="137" spans="1:14" ht="15.75">
      <c r="A137" s="23">
        <v>133</v>
      </c>
      <c r="B137" s="57">
        <v>7</v>
      </c>
      <c r="C137" s="57">
        <v>169</v>
      </c>
      <c r="D137" s="66" t="s">
        <v>187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0.5</v>
      </c>
      <c r="K137" s="57">
        <v>0.5</v>
      </c>
      <c r="L137" s="57">
        <v>0</v>
      </c>
      <c r="M137" s="29">
        <f t="shared" si="8"/>
        <v>1</v>
      </c>
      <c r="N137" s="29">
        <f t="shared" si="9"/>
        <v>1</v>
      </c>
    </row>
    <row r="138" spans="1:14" ht="15.75">
      <c r="A138" s="23">
        <v>134</v>
      </c>
      <c r="B138" s="70" t="s">
        <v>49</v>
      </c>
      <c r="C138" s="70" t="s">
        <v>99</v>
      </c>
      <c r="D138" s="85" t="s">
        <v>100</v>
      </c>
      <c r="E138" s="69">
        <v>0</v>
      </c>
      <c r="F138" s="69">
        <v>0</v>
      </c>
      <c r="G138" s="69">
        <v>0</v>
      </c>
      <c r="H138" s="69">
        <v>0.5</v>
      </c>
      <c r="I138" s="69">
        <v>0</v>
      </c>
      <c r="J138" s="69">
        <v>0.5</v>
      </c>
      <c r="K138" s="69">
        <v>0</v>
      </c>
      <c r="L138" s="76">
        <v>0</v>
      </c>
      <c r="M138" s="29">
        <f t="shared" si="8"/>
        <v>1</v>
      </c>
      <c r="N138" s="29">
        <f t="shared" si="9"/>
        <v>1</v>
      </c>
    </row>
    <row r="139" spans="1:14" ht="15.75">
      <c r="A139" s="23">
        <v>135</v>
      </c>
      <c r="B139" s="67" t="s">
        <v>122</v>
      </c>
      <c r="C139" s="67" t="s">
        <v>106</v>
      </c>
      <c r="D139" s="68" t="s">
        <v>123</v>
      </c>
      <c r="E139" s="69">
        <v>0.5</v>
      </c>
      <c r="F139" s="69">
        <v>0</v>
      </c>
      <c r="G139" s="69">
        <v>0</v>
      </c>
      <c r="H139" s="69">
        <v>0</v>
      </c>
      <c r="I139" s="69">
        <v>0</v>
      </c>
      <c r="J139" s="69">
        <v>0.5</v>
      </c>
      <c r="K139" s="69">
        <v>0</v>
      </c>
      <c r="L139" s="76">
        <v>0</v>
      </c>
      <c r="M139" s="29">
        <f t="shared" si="8"/>
        <v>1</v>
      </c>
      <c r="N139" s="29">
        <f t="shared" si="9"/>
        <v>1</v>
      </c>
    </row>
    <row r="140" spans="1:14" ht="15.75">
      <c r="A140" s="23">
        <v>136</v>
      </c>
      <c r="B140" s="12" t="s">
        <v>153</v>
      </c>
      <c r="C140" s="12" t="s">
        <v>18</v>
      </c>
      <c r="D140" s="14" t="s">
        <v>155</v>
      </c>
      <c r="E140" s="16">
        <v>1</v>
      </c>
      <c r="F140" s="57">
        <v>0</v>
      </c>
      <c r="G140" s="16">
        <v>0</v>
      </c>
      <c r="H140" s="57">
        <v>0</v>
      </c>
      <c r="I140" s="57">
        <v>0</v>
      </c>
      <c r="J140" s="16">
        <v>0</v>
      </c>
      <c r="K140" s="16">
        <v>0</v>
      </c>
      <c r="L140" s="16">
        <v>0</v>
      </c>
      <c r="M140" s="29">
        <f t="shared" si="8"/>
        <v>1</v>
      </c>
      <c r="N140" s="29">
        <f t="shared" si="9"/>
        <v>1</v>
      </c>
    </row>
    <row r="141" spans="1:14" ht="15.75">
      <c r="A141" s="23">
        <v>137</v>
      </c>
      <c r="B141" s="70" t="s">
        <v>52</v>
      </c>
      <c r="C141" s="86" t="s">
        <v>106</v>
      </c>
      <c r="D141" s="85" t="s">
        <v>107</v>
      </c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70">
        <v>1</v>
      </c>
      <c r="M141" s="29">
        <f t="shared" si="8"/>
        <v>1</v>
      </c>
      <c r="N141" s="29">
        <f t="shared" si="9"/>
        <v>1</v>
      </c>
    </row>
    <row r="142" spans="1:14" ht="15.75">
      <c r="A142" s="23">
        <v>138</v>
      </c>
      <c r="B142" s="72">
        <v>7</v>
      </c>
      <c r="C142" s="74" t="s">
        <v>118</v>
      </c>
      <c r="D142" s="75" t="s">
        <v>119</v>
      </c>
      <c r="E142" s="65">
        <v>0</v>
      </c>
      <c r="F142" s="65">
        <v>0.5</v>
      </c>
      <c r="G142" s="65">
        <v>0</v>
      </c>
      <c r="H142" s="65">
        <v>0</v>
      </c>
      <c r="I142" s="65">
        <v>0</v>
      </c>
      <c r="J142" s="65">
        <v>0</v>
      </c>
      <c r="K142" s="65">
        <v>0.5</v>
      </c>
      <c r="L142" s="72">
        <v>0</v>
      </c>
      <c r="M142" s="29">
        <f t="shared" si="8"/>
        <v>1</v>
      </c>
      <c r="N142" s="29">
        <f t="shared" si="9"/>
        <v>1</v>
      </c>
    </row>
    <row r="143" spans="1:14" ht="15.75">
      <c r="A143" s="23">
        <v>139</v>
      </c>
      <c r="B143" s="70" t="s">
        <v>52</v>
      </c>
      <c r="C143" s="70" t="s">
        <v>106</v>
      </c>
      <c r="D143" s="68" t="s">
        <v>111</v>
      </c>
      <c r="E143" s="69">
        <v>0.5</v>
      </c>
      <c r="F143" s="69">
        <v>0</v>
      </c>
      <c r="G143" s="69">
        <v>0</v>
      </c>
      <c r="H143" s="69">
        <v>0</v>
      </c>
      <c r="I143" s="69">
        <v>0</v>
      </c>
      <c r="J143" s="69">
        <v>0</v>
      </c>
      <c r="K143" s="69">
        <v>0.5</v>
      </c>
      <c r="L143" s="70">
        <v>0</v>
      </c>
      <c r="M143" s="29">
        <f t="shared" si="8"/>
        <v>1</v>
      </c>
      <c r="N143" s="29">
        <f t="shared" si="9"/>
        <v>1</v>
      </c>
    </row>
    <row r="144" spans="1:14" ht="15.75">
      <c r="A144" s="23">
        <v>140</v>
      </c>
      <c r="B144" s="70" t="s">
        <v>46</v>
      </c>
      <c r="C144" s="70" t="s">
        <v>101</v>
      </c>
      <c r="D144" s="85" t="s">
        <v>103</v>
      </c>
      <c r="E144" s="69">
        <v>0</v>
      </c>
      <c r="F144" s="69">
        <v>0</v>
      </c>
      <c r="G144" s="69">
        <v>0</v>
      </c>
      <c r="H144" s="69">
        <v>0</v>
      </c>
      <c r="I144" s="69">
        <v>0</v>
      </c>
      <c r="J144" s="69">
        <v>0</v>
      </c>
      <c r="K144" s="69">
        <v>0.5</v>
      </c>
      <c r="L144" s="76">
        <v>0</v>
      </c>
      <c r="M144" s="29">
        <f t="shared" si="8"/>
        <v>0.5</v>
      </c>
      <c r="N144" s="29">
        <f t="shared" si="9"/>
        <v>0.5</v>
      </c>
    </row>
    <row r="145" spans="1:14" ht="15.75">
      <c r="A145" s="23">
        <v>141</v>
      </c>
      <c r="B145" s="57">
        <v>7</v>
      </c>
      <c r="C145" s="57">
        <v>27</v>
      </c>
      <c r="D145" s="66" t="s">
        <v>225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0.5</v>
      </c>
      <c r="M145" s="29">
        <f t="shared" si="8"/>
        <v>0.5</v>
      </c>
      <c r="N145" s="29">
        <f t="shared" si="9"/>
        <v>0.5</v>
      </c>
    </row>
    <row r="146" spans="1:14" ht="15.75">
      <c r="A146" s="23">
        <v>142</v>
      </c>
      <c r="B146" s="57">
        <v>7</v>
      </c>
      <c r="C146" s="57" t="s">
        <v>166</v>
      </c>
      <c r="D146" s="66" t="s">
        <v>248</v>
      </c>
      <c r="E146" s="57">
        <v>0</v>
      </c>
      <c r="F146" s="57">
        <v>0</v>
      </c>
      <c r="G146" s="57">
        <v>0</v>
      </c>
      <c r="H146" s="57">
        <v>0</v>
      </c>
      <c r="I146" s="57">
        <v>0.5</v>
      </c>
      <c r="J146" s="57">
        <v>0</v>
      </c>
      <c r="K146" s="57">
        <v>0</v>
      </c>
      <c r="L146" s="57">
        <v>0</v>
      </c>
      <c r="M146" s="29">
        <f t="shared" si="8"/>
        <v>0.5</v>
      </c>
      <c r="N146" s="29">
        <f t="shared" si="9"/>
        <v>0.5</v>
      </c>
    </row>
    <row r="147" spans="1:14" ht="15.75">
      <c r="A147" s="23">
        <v>143</v>
      </c>
      <c r="B147" s="71" t="s">
        <v>39</v>
      </c>
      <c r="C147" s="72" t="s">
        <v>90</v>
      </c>
      <c r="D147" s="73" t="s">
        <v>91</v>
      </c>
      <c r="E147" s="65">
        <v>0.5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29">
        <f t="shared" si="8"/>
        <v>0.5</v>
      </c>
      <c r="N147" s="29">
        <f t="shared" si="9"/>
        <v>0.5</v>
      </c>
    </row>
    <row r="148" spans="1:14" ht="15.75">
      <c r="A148" s="23">
        <v>144</v>
      </c>
      <c r="B148" s="67" t="s">
        <v>46</v>
      </c>
      <c r="C148" s="67" t="s">
        <v>101</v>
      </c>
      <c r="D148" s="68" t="s">
        <v>141</v>
      </c>
      <c r="E148" s="69">
        <v>0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0.5</v>
      </c>
      <c r="L148" s="76">
        <v>0</v>
      </c>
      <c r="M148" s="29">
        <f t="shared" si="8"/>
        <v>0.5</v>
      </c>
      <c r="N148" s="29">
        <f t="shared" si="9"/>
        <v>0.5</v>
      </c>
    </row>
    <row r="149" spans="1:14" ht="15.75">
      <c r="A149" s="23">
        <v>145</v>
      </c>
      <c r="B149" s="57">
        <v>7</v>
      </c>
      <c r="C149" s="57">
        <v>66</v>
      </c>
      <c r="D149" s="66" t="s">
        <v>230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0.5</v>
      </c>
      <c r="M149" s="29">
        <f t="shared" si="8"/>
        <v>0.5</v>
      </c>
      <c r="N149" s="29">
        <f t="shared" si="9"/>
        <v>0.5</v>
      </c>
    </row>
    <row r="150" spans="1:14" ht="15.75">
      <c r="A150" s="23">
        <v>146</v>
      </c>
      <c r="B150" s="67" t="s">
        <v>42</v>
      </c>
      <c r="C150" s="67" t="s">
        <v>142</v>
      </c>
      <c r="D150" s="68" t="s">
        <v>143</v>
      </c>
      <c r="E150" s="69">
        <v>0.5</v>
      </c>
      <c r="F150" s="69">
        <v>0</v>
      </c>
      <c r="G150" s="69">
        <v>0</v>
      </c>
      <c r="H150" s="69">
        <v>0</v>
      </c>
      <c r="I150" s="69">
        <v>0</v>
      </c>
      <c r="J150" s="69">
        <v>0</v>
      </c>
      <c r="K150" s="69">
        <v>0</v>
      </c>
      <c r="L150" s="70">
        <v>0</v>
      </c>
      <c r="M150" s="29">
        <f t="shared" si="8"/>
        <v>0.5</v>
      </c>
      <c r="N150" s="29">
        <f t="shared" si="9"/>
        <v>0.5</v>
      </c>
    </row>
    <row r="151" spans="1:14" ht="15.75">
      <c r="A151" s="23">
        <v>147</v>
      </c>
      <c r="B151" s="67" t="s">
        <v>52</v>
      </c>
      <c r="C151" s="67" t="s">
        <v>124</v>
      </c>
      <c r="D151" s="68" t="s">
        <v>125</v>
      </c>
      <c r="E151" s="69">
        <v>0</v>
      </c>
      <c r="F151" s="69">
        <v>0</v>
      </c>
      <c r="G151" s="69">
        <v>0</v>
      </c>
      <c r="H151" s="69">
        <v>0</v>
      </c>
      <c r="I151" s="69">
        <v>0</v>
      </c>
      <c r="J151" s="69">
        <v>0.5</v>
      </c>
      <c r="K151" s="69">
        <v>0</v>
      </c>
      <c r="L151" s="70">
        <v>0</v>
      </c>
      <c r="M151" s="29">
        <f t="shared" si="8"/>
        <v>0.5</v>
      </c>
      <c r="N151" s="29">
        <f t="shared" si="9"/>
        <v>0.5</v>
      </c>
    </row>
    <row r="152" spans="1:14" ht="15.75">
      <c r="A152" s="23">
        <v>148</v>
      </c>
      <c r="B152" s="57">
        <v>7</v>
      </c>
      <c r="C152" s="57" t="s">
        <v>159</v>
      </c>
      <c r="D152" s="66" t="s">
        <v>245</v>
      </c>
      <c r="E152" s="57">
        <v>0.5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29">
        <f t="shared" si="8"/>
        <v>0.5</v>
      </c>
      <c r="N152" s="29">
        <f t="shared" si="9"/>
        <v>0.5</v>
      </c>
    </row>
    <row r="153" spans="1:14" ht="15.75">
      <c r="A153" s="23">
        <v>149</v>
      </c>
      <c r="B153" s="67" t="s">
        <v>52</v>
      </c>
      <c r="C153" s="67" t="s">
        <v>116</v>
      </c>
      <c r="D153" s="68" t="s">
        <v>121</v>
      </c>
      <c r="E153" s="69">
        <v>0</v>
      </c>
      <c r="F153" s="69">
        <v>0</v>
      </c>
      <c r="G153" s="69">
        <v>0</v>
      </c>
      <c r="H153" s="69">
        <v>0</v>
      </c>
      <c r="I153" s="69">
        <v>0</v>
      </c>
      <c r="J153" s="69">
        <v>0</v>
      </c>
      <c r="K153" s="69">
        <v>0.5</v>
      </c>
      <c r="L153" s="70">
        <v>0</v>
      </c>
      <c r="M153" s="29">
        <f t="shared" si="8"/>
        <v>0.5</v>
      </c>
      <c r="N153" s="29">
        <f t="shared" si="9"/>
        <v>0.5</v>
      </c>
    </row>
    <row r="154" spans="1:14" ht="15.75">
      <c r="A154" s="23">
        <v>150</v>
      </c>
      <c r="B154" s="57">
        <v>7</v>
      </c>
      <c r="C154" s="57" t="s">
        <v>159</v>
      </c>
      <c r="D154" s="66" t="s">
        <v>235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0.5</v>
      </c>
      <c r="K154" s="57">
        <v>0</v>
      </c>
      <c r="L154" s="57">
        <v>0</v>
      </c>
      <c r="M154" s="29">
        <f t="shared" si="8"/>
        <v>0.5</v>
      </c>
      <c r="N154" s="29">
        <f t="shared" si="9"/>
        <v>0.5</v>
      </c>
    </row>
    <row r="155" spans="1:14" ht="15.75">
      <c r="A155" s="23">
        <v>151</v>
      </c>
      <c r="B155" s="87">
        <v>7</v>
      </c>
      <c r="C155" s="88" t="s">
        <v>112</v>
      </c>
      <c r="D155" s="89" t="s">
        <v>113</v>
      </c>
      <c r="E155" s="90">
        <v>0</v>
      </c>
      <c r="F155" s="90">
        <v>0</v>
      </c>
      <c r="G155" s="90">
        <v>0</v>
      </c>
      <c r="H155" s="90">
        <v>0.5</v>
      </c>
      <c r="I155" s="90">
        <v>0</v>
      </c>
      <c r="J155" s="65">
        <v>0</v>
      </c>
      <c r="K155" s="65">
        <v>0</v>
      </c>
      <c r="L155" s="72">
        <v>0</v>
      </c>
      <c r="M155" s="29">
        <f t="shared" si="8"/>
        <v>0.5</v>
      </c>
      <c r="N155" s="29">
        <f t="shared" si="9"/>
        <v>0.5</v>
      </c>
    </row>
    <row r="156" spans="1:14" ht="15.75">
      <c r="A156" s="23">
        <v>152</v>
      </c>
      <c r="B156" s="71" t="s">
        <v>29</v>
      </c>
      <c r="C156" s="71" t="s">
        <v>10</v>
      </c>
      <c r="D156" s="81" t="s">
        <v>30</v>
      </c>
      <c r="E156" s="79">
        <v>0.5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29">
        <f t="shared" si="8"/>
        <v>0.5</v>
      </c>
      <c r="N156" s="29">
        <f t="shared" si="9"/>
        <v>0.5</v>
      </c>
    </row>
    <row r="157" spans="1:14" ht="15.75">
      <c r="A157" s="23">
        <v>153</v>
      </c>
      <c r="B157" s="74" t="s">
        <v>49</v>
      </c>
      <c r="C157" s="74" t="s">
        <v>139</v>
      </c>
      <c r="D157" s="75" t="s">
        <v>140</v>
      </c>
      <c r="E157" s="65">
        <v>0.5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72">
        <v>0</v>
      </c>
      <c r="M157" s="29">
        <f t="shared" si="8"/>
        <v>0.5</v>
      </c>
      <c r="N157" s="29">
        <f t="shared" si="9"/>
        <v>0.5</v>
      </c>
    </row>
    <row r="158" spans="1:14" ht="15.75">
      <c r="A158" s="23">
        <v>154</v>
      </c>
      <c r="B158" s="91">
        <v>7</v>
      </c>
      <c r="C158" s="92" t="s">
        <v>106</v>
      </c>
      <c r="D158" s="93" t="s">
        <v>120</v>
      </c>
      <c r="E158" s="94">
        <v>0</v>
      </c>
      <c r="F158" s="94">
        <v>0</v>
      </c>
      <c r="G158" s="94">
        <v>0</v>
      </c>
      <c r="H158" s="94">
        <v>0</v>
      </c>
      <c r="I158" s="94">
        <v>0</v>
      </c>
      <c r="J158" s="69">
        <v>0</v>
      </c>
      <c r="K158" s="69">
        <v>0.5</v>
      </c>
      <c r="L158" s="70">
        <v>0</v>
      </c>
      <c r="M158" s="29">
        <f t="shared" si="8"/>
        <v>0.5</v>
      </c>
      <c r="N158" s="29">
        <f t="shared" si="9"/>
        <v>0.5</v>
      </c>
    </row>
    <row r="159" spans="1:14" ht="15.75">
      <c r="A159" s="23">
        <v>155</v>
      </c>
      <c r="B159" s="67" t="s">
        <v>42</v>
      </c>
      <c r="C159" s="67" t="s">
        <v>144</v>
      </c>
      <c r="D159" s="68" t="s">
        <v>145</v>
      </c>
      <c r="E159" s="69">
        <v>0.5</v>
      </c>
      <c r="F159" s="69">
        <v>0</v>
      </c>
      <c r="G159" s="69">
        <v>0</v>
      </c>
      <c r="H159" s="69">
        <v>0</v>
      </c>
      <c r="I159" s="69">
        <v>0</v>
      </c>
      <c r="J159" s="69">
        <v>0</v>
      </c>
      <c r="K159" s="69">
        <v>0</v>
      </c>
      <c r="L159" s="70">
        <v>0</v>
      </c>
      <c r="M159" s="29">
        <f t="shared" si="8"/>
        <v>0.5</v>
      </c>
      <c r="N159" s="29">
        <f t="shared" si="9"/>
        <v>0.5</v>
      </c>
    </row>
    <row r="160" spans="1:14" ht="15.75">
      <c r="A160" s="23">
        <v>156</v>
      </c>
      <c r="B160" s="71" t="s">
        <v>39</v>
      </c>
      <c r="C160" s="71" t="s">
        <v>93</v>
      </c>
      <c r="D160" s="81" t="s">
        <v>94</v>
      </c>
      <c r="E160" s="79">
        <v>0</v>
      </c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0.5</v>
      </c>
      <c r="L160" s="79">
        <v>0</v>
      </c>
      <c r="M160" s="29">
        <f t="shared" si="8"/>
        <v>0.5</v>
      </c>
      <c r="N160" s="29">
        <f t="shared" si="9"/>
        <v>0.5</v>
      </c>
    </row>
    <row r="161" spans="1:14" ht="15.75">
      <c r="A161" s="23">
        <v>157</v>
      </c>
      <c r="B161" s="74" t="s">
        <v>46</v>
      </c>
      <c r="C161" s="74" t="s">
        <v>124</v>
      </c>
      <c r="D161" s="73"/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0.5</v>
      </c>
      <c r="L161" s="72">
        <v>0</v>
      </c>
      <c r="M161" s="29">
        <f t="shared" si="8"/>
        <v>0.5</v>
      </c>
      <c r="N161" s="29">
        <f t="shared" si="9"/>
        <v>0.5</v>
      </c>
    </row>
    <row r="162" spans="1:14" ht="15.75">
      <c r="A162" s="23">
        <v>158</v>
      </c>
      <c r="B162" s="74" t="s">
        <v>52</v>
      </c>
      <c r="C162" s="74" t="s">
        <v>70</v>
      </c>
      <c r="D162" s="75" t="s">
        <v>71</v>
      </c>
      <c r="E162" s="65">
        <v>0</v>
      </c>
      <c r="F162" s="65">
        <v>0</v>
      </c>
      <c r="G162" s="65">
        <v>0</v>
      </c>
      <c r="H162" s="65">
        <v>0</v>
      </c>
      <c r="I162" s="65">
        <v>0</v>
      </c>
      <c r="J162" s="65">
        <v>0</v>
      </c>
      <c r="K162" s="65">
        <v>0</v>
      </c>
      <c r="L162" s="72">
        <v>0</v>
      </c>
      <c r="M162" s="29">
        <f t="shared" si="8"/>
        <v>0</v>
      </c>
      <c r="N162" s="29">
        <f t="shared" si="9"/>
        <v>0</v>
      </c>
    </row>
    <row r="163" spans="1:14" ht="15.75">
      <c r="A163" s="23">
        <v>159</v>
      </c>
      <c r="B163" s="57">
        <v>7</v>
      </c>
      <c r="C163" s="57" t="s">
        <v>159</v>
      </c>
      <c r="D163" s="66" t="s">
        <v>219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29">
        <f t="shared" si="8"/>
        <v>0</v>
      </c>
      <c r="N163" s="29">
        <f t="shared" si="9"/>
        <v>0</v>
      </c>
    </row>
    <row r="164" spans="1:14" ht="15.75">
      <c r="A164" s="23">
        <v>160</v>
      </c>
      <c r="B164" s="67" t="s">
        <v>42</v>
      </c>
      <c r="C164" s="70">
        <v>109</v>
      </c>
      <c r="D164" s="68" t="s">
        <v>69</v>
      </c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70">
        <v>0</v>
      </c>
      <c r="M164" s="29">
        <f t="shared" si="8"/>
        <v>0</v>
      </c>
      <c r="N164" s="29">
        <f t="shared" si="9"/>
        <v>0</v>
      </c>
    </row>
    <row r="165" spans="1:14" ht="15.75">
      <c r="A165" s="23">
        <v>161</v>
      </c>
      <c r="B165" s="74" t="s">
        <v>49</v>
      </c>
      <c r="C165" s="74" t="s">
        <v>116</v>
      </c>
      <c r="D165" s="75" t="s">
        <v>138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72">
        <v>0</v>
      </c>
      <c r="M165" s="29">
        <f aca="true" t="shared" si="10" ref="M165:M196">SUM(E165:L165)</f>
        <v>0</v>
      </c>
      <c r="N165" s="29">
        <f aca="true" t="shared" si="11" ref="N165:N180">MAX((E165+F165+H165+G165+I165+J165),(E165+F165+H165+G165+I165+K165),(E165+F165+H165+G165+I165+L165),(E165+F165+J165+K165),(E165+F165+J165+L165),(E165+F165+K165+L165),(H165+G165+I165+J165+K165),(H165+G165+I165+J165+L165),(J165+K165+L165),(H165+G165+I165+K165+L165))</f>
        <v>0</v>
      </c>
    </row>
    <row r="166" spans="1:14" ht="15.75">
      <c r="A166" s="23">
        <v>162</v>
      </c>
      <c r="B166" s="71" t="s">
        <v>25</v>
      </c>
      <c r="C166" s="71" t="s">
        <v>12</v>
      </c>
      <c r="D166" s="81" t="s">
        <v>23</v>
      </c>
      <c r="E166" s="79">
        <v>0</v>
      </c>
      <c r="F166" s="79">
        <v>0</v>
      </c>
      <c r="G166" s="79">
        <v>0</v>
      </c>
      <c r="H166" s="79">
        <v>0</v>
      </c>
      <c r="I166" s="79">
        <v>0</v>
      </c>
      <c r="J166" s="79">
        <v>0</v>
      </c>
      <c r="K166" s="79">
        <v>0</v>
      </c>
      <c r="L166" s="79">
        <v>0</v>
      </c>
      <c r="M166" s="29">
        <f t="shared" si="10"/>
        <v>0</v>
      </c>
      <c r="N166" s="29">
        <f t="shared" si="11"/>
        <v>0</v>
      </c>
    </row>
    <row r="167" spans="1:14" ht="15.75">
      <c r="A167" s="23">
        <v>163</v>
      </c>
      <c r="B167" s="74" t="s">
        <v>42</v>
      </c>
      <c r="C167" s="74" t="s">
        <v>129</v>
      </c>
      <c r="D167" s="75" t="s">
        <v>133</v>
      </c>
      <c r="E167" s="65">
        <v>0</v>
      </c>
      <c r="F167" s="65">
        <v>0</v>
      </c>
      <c r="G167" s="65">
        <v>0</v>
      </c>
      <c r="H167" s="65">
        <v>0</v>
      </c>
      <c r="I167" s="65">
        <v>0</v>
      </c>
      <c r="J167" s="65">
        <v>0</v>
      </c>
      <c r="K167" s="65">
        <v>0</v>
      </c>
      <c r="L167" s="72">
        <v>0</v>
      </c>
      <c r="M167" s="29">
        <f t="shared" si="10"/>
        <v>0</v>
      </c>
      <c r="N167" s="29">
        <f t="shared" si="11"/>
        <v>0</v>
      </c>
    </row>
    <row r="168" spans="1:14" ht="15.75">
      <c r="A168" s="23">
        <v>164</v>
      </c>
      <c r="B168" s="95" t="s">
        <v>46</v>
      </c>
      <c r="C168" s="95" t="s">
        <v>124</v>
      </c>
      <c r="D168" s="96" t="s">
        <v>137</v>
      </c>
      <c r="E168" s="69">
        <v>0</v>
      </c>
      <c r="F168" s="69">
        <v>0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70">
        <v>0</v>
      </c>
      <c r="M168" s="29">
        <f t="shared" si="10"/>
        <v>0</v>
      </c>
      <c r="N168" s="29">
        <f t="shared" si="11"/>
        <v>0</v>
      </c>
    </row>
    <row r="169" spans="1:14" ht="15.75">
      <c r="A169" s="23">
        <v>165</v>
      </c>
      <c r="B169" s="71" t="s">
        <v>26</v>
      </c>
      <c r="C169" s="71" t="s">
        <v>11</v>
      </c>
      <c r="D169" s="81" t="s">
        <v>27</v>
      </c>
      <c r="E169" s="79">
        <v>0</v>
      </c>
      <c r="F169" s="79"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79">
        <v>0</v>
      </c>
      <c r="M169" s="29">
        <f t="shared" si="10"/>
        <v>0</v>
      </c>
      <c r="N169" s="29">
        <f t="shared" si="11"/>
        <v>0</v>
      </c>
    </row>
    <row r="170" spans="1:14" ht="15.75">
      <c r="A170" s="23">
        <v>166</v>
      </c>
      <c r="B170" s="13" t="s">
        <v>19</v>
      </c>
      <c r="C170" s="13">
        <v>121</v>
      </c>
      <c r="D170" s="15" t="s">
        <v>152</v>
      </c>
      <c r="E170" s="17">
        <v>0</v>
      </c>
      <c r="F170" s="57">
        <v>0</v>
      </c>
      <c r="G170" s="17">
        <v>0</v>
      </c>
      <c r="H170" s="57">
        <v>0</v>
      </c>
      <c r="I170" s="57">
        <v>0</v>
      </c>
      <c r="J170" s="17">
        <v>0</v>
      </c>
      <c r="K170" s="17">
        <v>0</v>
      </c>
      <c r="L170" s="17">
        <v>0</v>
      </c>
      <c r="M170" s="29">
        <f t="shared" si="10"/>
        <v>0</v>
      </c>
      <c r="N170" s="29">
        <f t="shared" si="11"/>
        <v>0</v>
      </c>
    </row>
    <row r="171" spans="1:14" ht="15.75">
      <c r="A171" s="23">
        <v>167</v>
      </c>
      <c r="B171" s="70" t="s">
        <v>46</v>
      </c>
      <c r="C171" s="70" t="s">
        <v>109</v>
      </c>
      <c r="D171" s="85" t="s">
        <v>110</v>
      </c>
      <c r="E171" s="69">
        <v>0</v>
      </c>
      <c r="F171" s="69"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70">
        <v>0</v>
      </c>
      <c r="M171" s="29">
        <f t="shared" si="10"/>
        <v>0</v>
      </c>
      <c r="N171" s="29">
        <f t="shared" si="11"/>
        <v>0</v>
      </c>
    </row>
    <row r="172" spans="1:14" ht="15.75">
      <c r="A172" s="23">
        <v>168</v>
      </c>
      <c r="B172" s="67" t="s">
        <v>49</v>
      </c>
      <c r="C172" s="95" t="s">
        <v>64</v>
      </c>
      <c r="D172" s="68" t="s">
        <v>65</v>
      </c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0</v>
      </c>
      <c r="L172" s="70">
        <v>0</v>
      </c>
      <c r="M172" s="29">
        <f t="shared" si="10"/>
        <v>0</v>
      </c>
      <c r="N172" s="29">
        <f t="shared" si="11"/>
        <v>0</v>
      </c>
    </row>
    <row r="173" spans="1:14" ht="15.75">
      <c r="A173" s="23">
        <v>169</v>
      </c>
      <c r="B173" s="71" t="s">
        <v>39</v>
      </c>
      <c r="C173" s="71">
        <v>72</v>
      </c>
      <c r="D173" s="81" t="s">
        <v>97</v>
      </c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79">
        <v>0</v>
      </c>
      <c r="M173" s="29">
        <f t="shared" si="10"/>
        <v>0</v>
      </c>
      <c r="N173" s="29">
        <f t="shared" si="11"/>
        <v>0</v>
      </c>
    </row>
    <row r="174" spans="1:14" ht="15.75">
      <c r="A174" s="23">
        <v>170</v>
      </c>
      <c r="B174" s="67" t="s">
        <v>74</v>
      </c>
      <c r="C174" s="67" t="s">
        <v>75</v>
      </c>
      <c r="D174" s="68" t="s">
        <v>76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70">
        <v>0</v>
      </c>
      <c r="M174" s="29">
        <f t="shared" si="10"/>
        <v>0</v>
      </c>
      <c r="N174" s="29">
        <f t="shared" si="11"/>
        <v>0</v>
      </c>
    </row>
    <row r="175" spans="1:14" ht="15.75">
      <c r="A175" s="23">
        <v>171</v>
      </c>
      <c r="B175" s="57">
        <v>7</v>
      </c>
      <c r="C175" s="57">
        <v>140</v>
      </c>
      <c r="D175" s="66" t="s">
        <v>194</v>
      </c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29">
        <f t="shared" si="10"/>
        <v>0</v>
      </c>
      <c r="N175" s="29">
        <f t="shared" si="11"/>
        <v>0</v>
      </c>
    </row>
    <row r="176" spans="1:14" ht="15.75">
      <c r="A176" s="23">
        <v>172</v>
      </c>
      <c r="B176" s="70">
        <v>7</v>
      </c>
      <c r="C176" s="70">
        <v>67</v>
      </c>
      <c r="D176" s="68" t="s">
        <v>72</v>
      </c>
      <c r="E176" s="69">
        <v>0</v>
      </c>
      <c r="F176" s="69">
        <v>0</v>
      </c>
      <c r="G176" s="69">
        <v>0</v>
      </c>
      <c r="H176" s="69">
        <v>0</v>
      </c>
      <c r="I176" s="69">
        <v>0</v>
      </c>
      <c r="J176" s="69">
        <v>0</v>
      </c>
      <c r="K176" s="69">
        <v>0</v>
      </c>
      <c r="L176" s="70">
        <v>0</v>
      </c>
      <c r="M176" s="29">
        <f t="shared" si="10"/>
        <v>0</v>
      </c>
      <c r="N176" s="29">
        <f t="shared" si="11"/>
        <v>0</v>
      </c>
    </row>
    <row r="177" spans="1:14" ht="15.75">
      <c r="A177" s="23">
        <v>173</v>
      </c>
      <c r="B177" s="67" t="s">
        <v>66</v>
      </c>
      <c r="C177" s="67" t="s">
        <v>67</v>
      </c>
      <c r="D177" s="68" t="s">
        <v>68</v>
      </c>
      <c r="E177" s="69">
        <v>0</v>
      </c>
      <c r="F177" s="69">
        <v>0</v>
      </c>
      <c r="G177" s="69">
        <v>0</v>
      </c>
      <c r="H177" s="69">
        <v>0</v>
      </c>
      <c r="I177" s="69">
        <v>0</v>
      </c>
      <c r="J177" s="69">
        <v>0</v>
      </c>
      <c r="K177" s="69">
        <v>0</v>
      </c>
      <c r="L177" s="76">
        <v>0</v>
      </c>
      <c r="M177" s="29">
        <f t="shared" si="10"/>
        <v>0</v>
      </c>
      <c r="N177" s="29">
        <f t="shared" si="11"/>
        <v>0</v>
      </c>
    </row>
    <row r="178" spans="1:14" ht="15.75">
      <c r="A178" s="23">
        <v>174</v>
      </c>
      <c r="B178" s="71" t="s">
        <v>39</v>
      </c>
      <c r="C178" s="97" t="s">
        <v>18</v>
      </c>
      <c r="D178" s="81" t="s">
        <v>95</v>
      </c>
      <c r="E178" s="79">
        <v>0</v>
      </c>
      <c r="F178" s="79">
        <v>0</v>
      </c>
      <c r="G178" s="79">
        <v>0</v>
      </c>
      <c r="H178" s="79">
        <v>0</v>
      </c>
      <c r="I178" s="79">
        <v>0</v>
      </c>
      <c r="J178" s="79">
        <v>0</v>
      </c>
      <c r="K178" s="79">
        <v>0</v>
      </c>
      <c r="L178" s="79">
        <v>0</v>
      </c>
      <c r="M178" s="29">
        <f t="shared" si="10"/>
        <v>0</v>
      </c>
      <c r="N178" s="29">
        <f t="shared" si="11"/>
        <v>0</v>
      </c>
    </row>
    <row r="179" spans="1:14" ht="15.75">
      <c r="A179" s="23">
        <v>175</v>
      </c>
      <c r="B179" s="70" t="s">
        <v>46</v>
      </c>
      <c r="C179" s="70" t="s">
        <v>101</v>
      </c>
      <c r="D179" s="85" t="s">
        <v>102</v>
      </c>
      <c r="E179" s="69">
        <v>0</v>
      </c>
      <c r="F179" s="69">
        <v>0</v>
      </c>
      <c r="G179" s="69">
        <v>0</v>
      </c>
      <c r="H179" s="69">
        <v>0</v>
      </c>
      <c r="I179" s="69">
        <v>0</v>
      </c>
      <c r="J179" s="69">
        <v>0</v>
      </c>
      <c r="K179" s="69">
        <v>0</v>
      </c>
      <c r="L179" s="70">
        <v>0</v>
      </c>
      <c r="M179" s="29">
        <f t="shared" si="10"/>
        <v>0</v>
      </c>
      <c r="N179" s="29">
        <f t="shared" si="11"/>
        <v>0</v>
      </c>
    </row>
    <row r="180" spans="1:14" ht="15.75">
      <c r="A180" s="23">
        <v>176</v>
      </c>
      <c r="B180" s="57">
        <v>7</v>
      </c>
      <c r="C180" s="57">
        <v>13</v>
      </c>
      <c r="D180" s="66" t="s">
        <v>228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29">
        <f t="shared" si="10"/>
        <v>0</v>
      </c>
      <c r="N180" s="29">
        <f t="shared" si="11"/>
        <v>0</v>
      </c>
    </row>
  </sheetData>
  <sheetProtection/>
  <mergeCells count="4">
    <mergeCell ref="A1:N1"/>
    <mergeCell ref="A3:N3"/>
    <mergeCell ref="I2:N2"/>
    <mergeCell ref="A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Big Vit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Заянковский</dc:creator>
  <cp:keywords/>
  <dc:description/>
  <cp:lastModifiedBy>alexa</cp:lastModifiedBy>
  <dcterms:created xsi:type="dcterms:W3CDTF">2012-10-19T06:56:40Z</dcterms:created>
  <dcterms:modified xsi:type="dcterms:W3CDTF">2014-12-03T08:56:33Z</dcterms:modified>
  <cp:category/>
  <cp:version/>
  <cp:contentType/>
  <cp:contentStatus/>
</cp:coreProperties>
</file>