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6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<sst xmlns="http://schemas.openxmlformats.org/spreadsheetml/2006/main" count="422" uniqueCount="288">
  <si>
    <t>39 Турнир Городов</t>
  </si>
  <si>
    <t>Результаты базового варианта</t>
  </si>
  <si>
    <t>Осень 2017</t>
  </si>
  <si>
    <t>№</t>
  </si>
  <si>
    <t>Класс</t>
  </si>
  <si>
    <t>Школа</t>
  </si>
  <si>
    <t>ФИО</t>
  </si>
  <si>
    <t>1(3)</t>
  </si>
  <si>
    <t>2(4)</t>
  </si>
  <si>
    <t>3(4)</t>
  </si>
  <si>
    <t>4(5)</t>
  </si>
  <si>
    <t>5(5)</t>
  </si>
  <si>
    <t>сум всех</t>
  </si>
  <si>
    <t>Прокопчук Алексей</t>
  </si>
  <si>
    <t>гим 41</t>
  </si>
  <si>
    <t>Баранов Никита</t>
  </si>
  <si>
    <t>Ничипорук Виктор</t>
  </si>
  <si>
    <t>Раткевич Григорий</t>
  </si>
  <si>
    <t>Черникова Полина</t>
  </si>
  <si>
    <t>Мартинкевич Алексей</t>
  </si>
  <si>
    <t>Хадарович Максим</t>
  </si>
  <si>
    <t>гим 15</t>
  </si>
  <si>
    <t>Батура  Фёдор</t>
  </si>
  <si>
    <t>гим 20</t>
  </si>
  <si>
    <t>Серкова Любовь</t>
  </si>
  <si>
    <t>гим 3</t>
  </si>
  <si>
    <t>Яровая Марина</t>
  </si>
  <si>
    <t>гим 6</t>
  </si>
  <si>
    <t>Липлянский Иван</t>
  </si>
  <si>
    <t>гим 38</t>
  </si>
  <si>
    <t>Статкевич Вероника</t>
  </si>
  <si>
    <t>гим 19</t>
  </si>
  <si>
    <t>Шуляк Наталья</t>
  </si>
  <si>
    <t>Полтаржицкий Виктор</t>
  </si>
  <si>
    <t>Огренич Антон</t>
  </si>
  <si>
    <t>гим 1</t>
  </si>
  <si>
    <t>Андрончик Елизавета</t>
  </si>
  <si>
    <t>Санкевич Кирилл</t>
  </si>
  <si>
    <t>Чигирь Антон</t>
  </si>
  <si>
    <t>Астрейко Олег</t>
  </si>
  <si>
    <t>гим 4</t>
  </si>
  <si>
    <t>Сидорович Сабина</t>
  </si>
  <si>
    <t>Харламов Владислав</t>
  </si>
  <si>
    <t>Курочкин Александр</t>
  </si>
  <si>
    <t>Федорович Глеб</t>
  </si>
  <si>
    <t>Лопато Валерия</t>
  </si>
  <si>
    <t>Черпик Полина</t>
  </si>
  <si>
    <t>Михайловский Андрей</t>
  </si>
  <si>
    <t>Пацай Матвей</t>
  </si>
  <si>
    <t>Ерёшенко Егор</t>
  </si>
  <si>
    <t>гим 9</t>
  </si>
  <si>
    <t>Акула Иван</t>
  </si>
  <si>
    <t>Бондарь Алексей</t>
  </si>
  <si>
    <t>Попковская Юлия</t>
  </si>
  <si>
    <t>Федорук Матвей</t>
  </si>
  <si>
    <t>Засемкова Юлия</t>
  </si>
  <si>
    <t>Пузанов Андрей</t>
  </si>
  <si>
    <t>Романова Елизавета</t>
  </si>
  <si>
    <t>Венский Евгений</t>
  </si>
  <si>
    <t>Руденкова Алёна</t>
  </si>
  <si>
    <t>Котов Никита</t>
  </si>
  <si>
    <t>гим 37</t>
  </si>
  <si>
    <t>Степанов Глеб</t>
  </si>
  <si>
    <t>Линник Анна</t>
  </si>
  <si>
    <t>гим 50</t>
  </si>
  <si>
    <t>Богомазова Дарья</t>
  </si>
  <si>
    <t>Типлянов Никита</t>
  </si>
  <si>
    <t>Крюков Александр</t>
  </si>
  <si>
    <t>Жадецкая Анна</t>
  </si>
  <si>
    <t>Чаплинская Вероника</t>
  </si>
  <si>
    <t>Молочко Екатерина</t>
  </si>
  <si>
    <t>Савицкий Владислав</t>
  </si>
  <si>
    <t>Новосельский Евгений</t>
  </si>
  <si>
    <t>Максимович Илья</t>
  </si>
  <si>
    <t>Матяс Алеся</t>
  </si>
  <si>
    <t>гим 61</t>
  </si>
  <si>
    <t>Четырбок Артём</t>
  </si>
  <si>
    <t>Макась Маргарита</t>
  </si>
  <si>
    <t>Савицкая Виктория</t>
  </si>
  <si>
    <t>Ахрамович Иван</t>
  </si>
  <si>
    <t>Реут Ксения</t>
  </si>
  <si>
    <t>гим 32</t>
  </si>
  <si>
    <t>Чиж Никита</t>
  </si>
  <si>
    <t>Браслав сш1</t>
  </si>
  <si>
    <t>Поляковский Александр</t>
  </si>
  <si>
    <t>Якушева Александра</t>
  </si>
  <si>
    <t>Потапович Иван</t>
  </si>
  <si>
    <t>гим 7</t>
  </si>
  <si>
    <t>Желтовская Юлия</t>
  </si>
  <si>
    <t>Озолинь Алексей</t>
  </si>
  <si>
    <t>Гаркавая Анастасия</t>
  </si>
  <si>
    <t>Стасевич Дарья</t>
  </si>
  <si>
    <t>Корбут Антон</t>
  </si>
  <si>
    <t>Скоробогатая Эльвира</t>
  </si>
  <si>
    <t>Марченко Анастасия</t>
  </si>
  <si>
    <t xml:space="preserve">Новик Александр </t>
  </si>
  <si>
    <t>гим 33</t>
  </si>
  <si>
    <t>Скопюк Святослав</t>
  </si>
  <si>
    <t>Барановичи гим 5</t>
  </si>
  <si>
    <t>Щербицкая Алёна</t>
  </si>
  <si>
    <t>Штундер Арсений</t>
  </si>
  <si>
    <t>Груша Мария</t>
  </si>
  <si>
    <t>гим 14</t>
  </si>
  <si>
    <t>Егунов Григорий</t>
  </si>
  <si>
    <t>Попок Данила</t>
  </si>
  <si>
    <t>Петровская Татьяна</t>
  </si>
  <si>
    <t>Колядин Александр</t>
  </si>
  <si>
    <t>Лещёва Ирина</t>
  </si>
  <si>
    <t>Приёмко Денис</t>
  </si>
  <si>
    <t>гим 18</t>
  </si>
  <si>
    <t>Тищенко Николай</t>
  </si>
  <si>
    <t>Индгнеян Арсен</t>
  </si>
  <si>
    <t>Абрагимович Тимур</t>
  </si>
  <si>
    <t>Маковецкая Анна</t>
  </si>
  <si>
    <t>Цупко Фёдор</t>
  </si>
  <si>
    <t>Баранова Наталья</t>
  </si>
  <si>
    <t>Пузаревич Кирилл</t>
  </si>
  <si>
    <t>гим 13</t>
  </si>
  <si>
    <t>Ходасевич Алексей</t>
  </si>
  <si>
    <t>Горнак Илья</t>
  </si>
  <si>
    <t>Буд-Гусаим Валерий</t>
  </si>
  <si>
    <t>Свистунова Ольга</t>
  </si>
  <si>
    <t>Мороз Антон</t>
  </si>
  <si>
    <t>Гольченя Ксения</t>
  </si>
  <si>
    <t>Купреева Александра</t>
  </si>
  <si>
    <t>Гаевская Валерия</t>
  </si>
  <si>
    <t>Слабчик Маргарита</t>
  </si>
  <si>
    <t>Белошевская Евгения</t>
  </si>
  <si>
    <t>Далидович Павел</t>
  </si>
  <si>
    <t>Яцевин Евгений</t>
  </si>
  <si>
    <t>Мацкевич Дарья</t>
  </si>
  <si>
    <t>Конон Руслан</t>
  </si>
  <si>
    <t>Сорока Александр</t>
  </si>
  <si>
    <t>Емельянова Вера</t>
  </si>
  <si>
    <t>гим 174</t>
  </si>
  <si>
    <t>Понкратов Дмитрий</t>
  </si>
  <si>
    <t>Шпаковская Анастасия</t>
  </si>
  <si>
    <t>Деникин Егор</t>
  </si>
  <si>
    <t>Колесниченко Илья</t>
  </si>
  <si>
    <t>9В</t>
  </si>
  <si>
    <t>гимн 24</t>
  </si>
  <si>
    <t>Фурсевич Дарья</t>
  </si>
  <si>
    <t>9Б</t>
  </si>
  <si>
    <t>гимн 2 Новополоцк</t>
  </si>
  <si>
    <t>Хомич Никита</t>
  </si>
  <si>
    <t>9Д</t>
  </si>
  <si>
    <t>гимн 41</t>
  </si>
  <si>
    <t>Кирсанов Тарас</t>
  </si>
  <si>
    <t>9А</t>
  </si>
  <si>
    <t>гимн 14</t>
  </si>
  <si>
    <t xml:space="preserve">Драгун Арсений </t>
  </si>
  <si>
    <t>гимн 18</t>
  </si>
  <si>
    <t>Селиверстов Павел</t>
  </si>
  <si>
    <t>гимн 34</t>
  </si>
  <si>
    <t xml:space="preserve">Хартон Макар </t>
  </si>
  <si>
    <t>Гурбо Елизавета</t>
  </si>
  <si>
    <t xml:space="preserve">гимн 15 </t>
  </si>
  <si>
    <t xml:space="preserve">Иванов Федор </t>
  </si>
  <si>
    <t>Никитенко Анастасия</t>
  </si>
  <si>
    <t>Прокопович Максим</t>
  </si>
  <si>
    <t>Бородавкин Егор</t>
  </si>
  <si>
    <t>гимн 19</t>
  </si>
  <si>
    <t>Цветов Федор</t>
  </si>
  <si>
    <t xml:space="preserve">гимн 32 </t>
  </si>
  <si>
    <t>Колесенко Иван</t>
  </si>
  <si>
    <t>гимн 2</t>
  </si>
  <si>
    <t>Снетко Алексей</t>
  </si>
  <si>
    <t>Базыльчик Дарья</t>
  </si>
  <si>
    <t>Рыбицкая Екатерина</t>
  </si>
  <si>
    <t>- (не указана)</t>
  </si>
  <si>
    <t>Осепьян Андрей</t>
  </si>
  <si>
    <t xml:space="preserve">Терешилин Иван </t>
  </si>
  <si>
    <t>9"Д"</t>
  </si>
  <si>
    <t>Кизимов Михаил</t>
  </si>
  <si>
    <t>9"А"</t>
  </si>
  <si>
    <t>Микулич Георгий</t>
  </si>
  <si>
    <t>гим18</t>
  </si>
  <si>
    <t>Инджеян Мария</t>
  </si>
  <si>
    <t>Усхопчик Полина</t>
  </si>
  <si>
    <t>Марчук Дмитрий</t>
  </si>
  <si>
    <t>Забавская Яна</t>
  </si>
  <si>
    <t xml:space="preserve">Бычковская Полина </t>
  </si>
  <si>
    <t>гим 24</t>
  </si>
  <si>
    <t>Томашева Ольга</t>
  </si>
  <si>
    <t>Голубицкий Юрий Олегович</t>
  </si>
  <si>
    <t>9"Б"</t>
  </si>
  <si>
    <t>Ящук Анна Сергеевна</t>
  </si>
  <si>
    <t>Плешаков Евгений</t>
  </si>
  <si>
    <t>гим 36</t>
  </si>
  <si>
    <t>Баранкова Анна Юрьевна</t>
  </si>
  <si>
    <t>Ванцевич Олег Сергеевич</t>
  </si>
  <si>
    <t>Ладыженко Мирон</t>
  </si>
  <si>
    <t>Бокий Владимир</t>
  </si>
  <si>
    <t>Калиновская Елена</t>
  </si>
  <si>
    <t>9 А</t>
  </si>
  <si>
    <t>Сивец Павел</t>
  </si>
  <si>
    <t>гимн 37</t>
  </si>
  <si>
    <t>Радионова Яна</t>
  </si>
  <si>
    <t>гимн 42</t>
  </si>
  <si>
    <t>Суворов Роман</t>
  </si>
  <si>
    <t>гимн 21</t>
  </si>
  <si>
    <t>Супрунюк Евгений</t>
  </si>
  <si>
    <t>Малец Данила</t>
  </si>
  <si>
    <t>Рудаковский Степан</t>
  </si>
  <si>
    <t>9 Б</t>
  </si>
  <si>
    <t>Курейчик Валерия</t>
  </si>
  <si>
    <t>гимн 8</t>
  </si>
  <si>
    <t>Коризно Светлана</t>
  </si>
  <si>
    <t>Белоногая Валерия</t>
  </si>
  <si>
    <t>Барисевич Светлана</t>
  </si>
  <si>
    <t>Крыжановская Кристина</t>
  </si>
  <si>
    <t>Казаченков Эдуард</t>
  </si>
  <si>
    <t>Яблуиовский Глеб</t>
  </si>
  <si>
    <t>Пуйша Дарья</t>
  </si>
  <si>
    <t>Боровская Елизавета</t>
  </si>
  <si>
    <t>Корбут Анастасия</t>
  </si>
  <si>
    <t>9 В</t>
  </si>
  <si>
    <t>гимн 38</t>
  </si>
  <si>
    <t>Мелещена Ксения</t>
  </si>
  <si>
    <t>гимн 56</t>
  </si>
  <si>
    <t>Рогозин Иван</t>
  </si>
  <si>
    <t>гимн 13</t>
  </si>
  <si>
    <t>Свистунов Роман</t>
  </si>
  <si>
    <t>9 Д</t>
  </si>
  <si>
    <t>Бруцкий Владислав</t>
  </si>
  <si>
    <t>гимн 12</t>
  </si>
  <si>
    <t>Алисиёнок Никита</t>
  </si>
  <si>
    <t>Резниченко Дмитрий</t>
  </si>
  <si>
    <t>гимн 20</t>
  </si>
  <si>
    <t>Блажилин Максим</t>
  </si>
  <si>
    <t>Готовко Елизавета</t>
  </si>
  <si>
    <t>Беспанский Кирилл</t>
  </si>
  <si>
    <t>Навумчик Павел</t>
  </si>
  <si>
    <t>?9</t>
  </si>
  <si>
    <t>гимн 50</t>
  </si>
  <si>
    <t>Петрова Ивана</t>
  </si>
  <si>
    <t>Бестолков Виталий</t>
  </si>
  <si>
    <t>Винокуров Арсений</t>
  </si>
  <si>
    <t>Мышко Алексей</t>
  </si>
  <si>
    <t>Секержицкий Антон</t>
  </si>
  <si>
    <t>Ляцкий Игорь</t>
  </si>
  <si>
    <t>гимн 61</t>
  </si>
  <si>
    <t>Украинец Полина</t>
  </si>
  <si>
    <t>Маркевич Климентий</t>
  </si>
  <si>
    <t>гимн 174</t>
  </si>
  <si>
    <t>Музычкина Анастасия</t>
  </si>
  <si>
    <t>Васюкевич Глеб</t>
  </si>
  <si>
    <t>Тарасик Анастасия</t>
  </si>
  <si>
    <t>гимн 36</t>
  </si>
  <si>
    <t>Макаров Александр</t>
  </si>
  <si>
    <t>Прохоров Михаил</t>
  </si>
  <si>
    <t>Кошко Дмитрий</t>
  </si>
  <si>
    <t>Алина Волчек</t>
  </si>
  <si>
    <t>Калинина Алина</t>
  </si>
  <si>
    <t>Козел Владислав</t>
  </si>
  <si>
    <t>Колячко Владислав</t>
  </si>
  <si>
    <t>Коктыш Виктория</t>
  </si>
  <si>
    <t>Соловей Михаил</t>
  </si>
  <si>
    <t>Зотов Дмитрий</t>
  </si>
  <si>
    <t>Янголь Роман</t>
  </si>
  <si>
    <t>Пацай Глеб</t>
  </si>
  <si>
    <t>Глазко Александра</t>
  </si>
  <si>
    <t>Кохнович Илья</t>
  </si>
  <si>
    <t>Евсеенко Владимир</t>
  </si>
  <si>
    <t>Невейков Андрей</t>
  </si>
  <si>
    <t>РГК БГАМ</t>
  </si>
  <si>
    <t>Адамейко Николь</t>
  </si>
  <si>
    <t>Борисенко Александр</t>
  </si>
  <si>
    <t>Листопада Иван</t>
  </si>
  <si>
    <t>Карбовец Виктория</t>
  </si>
  <si>
    <t>Кочнева Дарья</t>
  </si>
  <si>
    <t>Стрельская Полина</t>
  </si>
  <si>
    <t>Петров Федор</t>
  </si>
  <si>
    <t>гим 8</t>
  </si>
  <si>
    <t>Каленик Анна</t>
  </si>
  <si>
    <t>Андрушкевич Александр</t>
  </si>
  <si>
    <t>Таперкина Екатерина</t>
  </si>
  <si>
    <t>Дуль Екатерина</t>
  </si>
  <si>
    <t>Пискунов Тихон</t>
  </si>
  <si>
    <t>Панасюк Виктор</t>
  </si>
  <si>
    <t>Курносов Василий</t>
  </si>
  <si>
    <t>Вылегжанин Артём</t>
  </si>
  <si>
    <t>Шавнев Никита</t>
  </si>
  <si>
    <t>9 класс</t>
  </si>
  <si>
    <t>Козюков Михаил</t>
  </si>
  <si>
    <t>Иванов Тимофей</t>
  </si>
  <si>
    <t>Амбарщутян Екатерина</t>
  </si>
  <si>
    <t>сум 3x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</si>
</sst>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27">
    <font>
      <sz val="12"/>
      <color indexed="8"/>
      <name val="Verdana"/>
      <family val="0"/>
    </font>
    <font>
      <sz val="11"/>
      <color indexed="8"/>
      <name val="Helvetic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7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Calibri"/>
      <family val="2"/>
    </font>
    <font>
      <b/>
      <sz val="11"/>
      <color indexed="28"/>
      <name val="Calibri"/>
      <family val="2"/>
    </font>
    <font>
      <sz val="8"/>
      <name val="Verdana"/>
      <family val="0"/>
    </font>
    <font>
      <sz val="11"/>
      <color indexed="22"/>
      <name val="Helvetica"/>
      <family val="2"/>
    </font>
    <font>
      <sz val="11"/>
      <color indexed="11"/>
      <name val="Helvetica"/>
      <family val="2"/>
    </font>
    <font>
      <b/>
      <sz val="11"/>
      <color indexed="63"/>
      <name val="Helvetica"/>
      <family val="2"/>
    </font>
    <font>
      <b/>
      <sz val="11"/>
      <color indexed="52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8"/>
      <name val="Helvetica"/>
      <family val="2"/>
    </font>
    <font>
      <b/>
      <sz val="11"/>
      <color indexed="22"/>
      <name val="Helvetica"/>
      <family val="2"/>
    </font>
    <font>
      <b/>
      <sz val="18"/>
      <color indexed="63"/>
      <name val="Helvetica"/>
      <family val="2"/>
    </font>
    <font>
      <sz val="11"/>
      <color indexed="60"/>
      <name val="Helvetica"/>
      <family val="2"/>
    </font>
    <font>
      <sz val="11"/>
      <color indexed="20"/>
      <name val="Helvetica"/>
      <family val="2"/>
    </font>
    <font>
      <i/>
      <sz val="11"/>
      <color indexed="23"/>
      <name val="Helvetica"/>
      <family val="2"/>
    </font>
    <font>
      <sz val="11"/>
      <color indexed="52"/>
      <name val="Helvetica"/>
      <family val="2"/>
    </font>
    <font>
      <sz val="11"/>
      <color indexed="10"/>
      <name val="Helvetica"/>
      <family val="2"/>
    </font>
    <font>
      <sz val="11"/>
      <color indexed="17"/>
      <name val="Helvetica"/>
      <family val="2"/>
    </font>
    <font>
      <sz val="10"/>
      <name val="Arial"/>
      <family val="0"/>
    </font>
    <font>
      <u val="single"/>
      <sz val="10.2"/>
      <color indexed="12"/>
      <name val="Verdana"/>
      <family val="0"/>
    </font>
    <font>
      <u val="single"/>
      <sz val="10.2"/>
      <color indexed="36"/>
      <name val="Verdana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10" fillId="5" borderId="1" applyNumberFormat="0" applyAlignment="0" applyProtection="0"/>
    <xf numFmtId="0" fontId="11" fillId="17" borderId="2" applyNumberFormat="0" applyAlignment="0" applyProtection="0"/>
    <xf numFmtId="0" fontId="12" fillId="1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8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0" fillId="0" borderId="0" applyNumberFormat="0" applyFill="0" applyBorder="0" applyProtection="0">
      <alignment vertical="top" wrapText="1"/>
    </xf>
    <xf numFmtId="0" fontId="26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40">
    <xf numFmtId="0" fontId="0" fillId="0" borderId="0" xfId="0" applyFont="1" applyAlignment="1">
      <alignment vertical="top" wrapText="1"/>
    </xf>
    <xf numFmtId="0" fontId="2" fillId="0" borderId="0" xfId="53" applyNumberFormat="1" applyFont="1" applyAlignment="1">
      <alignment/>
    </xf>
    <xf numFmtId="0" fontId="2" fillId="0" borderId="8" xfId="53" applyFont="1" applyBorder="1" applyAlignment="1">
      <alignment/>
    </xf>
    <xf numFmtId="164" fontId="2" fillId="0" borderId="10" xfId="53" applyNumberFormat="1" applyFont="1" applyBorder="1" applyAlignment="1">
      <alignment/>
    </xf>
    <xf numFmtId="0" fontId="2" fillId="0" borderId="0" xfId="53" applyNumberFormat="1" applyFont="1" applyAlignment="1">
      <alignment horizontal="left"/>
    </xf>
    <xf numFmtId="0" fontId="2" fillId="0" borderId="10" xfId="53" applyNumberFormat="1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/>
    </xf>
    <xf numFmtId="0" fontId="3" fillId="0" borderId="0" xfId="53" applyNumberFormat="1" applyFont="1" applyFill="1" applyBorder="1" applyAlignment="1">
      <alignment horizontal="left"/>
    </xf>
    <xf numFmtId="0" fontId="2" fillId="0" borderId="0" xfId="53" applyNumberFormat="1" applyFont="1" applyFill="1" applyBorder="1" applyAlignment="1">
      <alignment horizontal="left"/>
    </xf>
    <xf numFmtId="0" fontId="3" fillId="0" borderId="0" xfId="53" applyNumberFormat="1" applyFont="1" applyFill="1" applyBorder="1" applyAlignment="1">
      <alignment/>
    </xf>
    <xf numFmtId="0" fontId="2" fillId="0" borderId="0" xfId="53" applyNumberFormat="1" applyFont="1" applyFill="1" applyBorder="1" applyAlignment="1">
      <alignment/>
    </xf>
    <xf numFmtId="0" fontId="2" fillId="0" borderId="0" xfId="53" applyFont="1" applyFill="1" applyBorder="1" applyAlignment="1">
      <alignment/>
    </xf>
    <xf numFmtId="1" fontId="4" fillId="0" borderId="0" xfId="53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top" wrapText="1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53" applyNumberFormat="1" applyFont="1" applyFill="1" applyBorder="1" applyAlignment="1">
      <alignment horizontal="right" vertical="center"/>
    </xf>
    <xf numFmtId="0" fontId="3" fillId="0" borderId="10" xfId="53" applyNumberFormat="1" applyFont="1" applyFill="1" applyBorder="1" applyAlignment="1">
      <alignment horizontal="left" vertical="center"/>
    </xf>
    <xf numFmtId="1" fontId="2" fillId="0" borderId="10" xfId="53" applyNumberFormat="1" applyFont="1" applyBorder="1" applyAlignment="1">
      <alignment horizontal="left" vertical="center"/>
    </xf>
    <xf numFmtId="0" fontId="2" fillId="0" borderId="10" xfId="53" applyNumberFormat="1" applyFont="1" applyBorder="1" applyAlignment="1">
      <alignment horizontal="left" vertical="center"/>
    </xf>
    <xf numFmtId="164" fontId="2" fillId="0" borderId="10" xfId="53" applyNumberFormat="1" applyFont="1" applyBorder="1" applyAlignment="1">
      <alignment horizontal="right" vertical="center"/>
    </xf>
    <xf numFmtId="1" fontId="2" fillId="0" borderId="10" xfId="53" applyNumberFormat="1" applyFont="1" applyBorder="1" applyAlignment="1">
      <alignment horizontal="left" vertical="center"/>
    </xf>
    <xf numFmtId="1" fontId="2" fillId="0" borderId="0" xfId="53" applyNumberFormat="1" applyFont="1" applyFill="1" applyBorder="1" applyAlignment="1">
      <alignment horizontal="center"/>
    </xf>
    <xf numFmtId="0" fontId="2" fillId="0" borderId="0" xfId="53" applyNumberFormat="1" applyFont="1" applyFill="1" applyBorder="1" applyAlignment="1">
      <alignment horizontal="center"/>
    </xf>
    <xf numFmtId="0" fontId="3" fillId="0" borderId="10" xfId="53" applyNumberFormat="1" applyFont="1" applyFill="1" applyBorder="1" applyAlignment="1">
      <alignment horizontal="center" vertical="center"/>
    </xf>
    <xf numFmtId="0" fontId="2" fillId="0" borderId="10" xfId="53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53" applyNumberFormat="1" applyFont="1" applyBorder="1" applyAlignment="1">
      <alignment horizontal="center"/>
    </xf>
    <xf numFmtId="0" fontId="2" fillId="0" borderId="0" xfId="53" applyNumberFormat="1" applyFont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10" xfId="53" applyNumberFormat="1" applyFont="1" applyFill="1" applyBorder="1" applyAlignment="1">
      <alignment horizontal="center" vertical="center"/>
    </xf>
    <xf numFmtId="0" fontId="7" fillId="0" borderId="10" xfId="53" applyNumberFormat="1" applyFont="1" applyFill="1" applyBorder="1" applyAlignment="1">
      <alignment horizontal="center"/>
    </xf>
    <xf numFmtId="0" fontId="4" fillId="0" borderId="10" xfId="53" applyNumberFormat="1" applyFont="1" applyFill="1" applyBorder="1" applyAlignment="1">
      <alignment horizontal="center"/>
    </xf>
    <xf numFmtId="0" fontId="6" fillId="0" borderId="10" xfId="53" applyNumberFormat="1" applyFont="1" applyFill="1" applyBorder="1" applyAlignment="1">
      <alignment horizontal="center" vertical="center"/>
    </xf>
    <xf numFmtId="164" fontId="2" fillId="0" borderId="10" xfId="53" applyNumberFormat="1" applyFont="1" applyBorder="1" applyAlignment="1">
      <alignment horizontal="center" vertical="center"/>
    </xf>
    <xf numFmtId="164" fontId="2" fillId="0" borderId="10" xfId="53" applyNumberFormat="1" applyFont="1" applyBorder="1" applyAlignment="1">
      <alignment horizontal="center"/>
    </xf>
    <xf numFmtId="164" fontId="24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604B79"/>
      <rgbColor rgb="0000B050"/>
      <rgbColor rgb="000070C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14"/>
  <sheetViews>
    <sheetView showGridLines="0" tabSelected="1" zoomScale="85" zoomScaleNormal="85" zoomScalePageLayoutView="0" workbookViewId="0" topLeftCell="A1">
      <selection activeCell="E2" sqref="E2"/>
    </sheetView>
  </sheetViews>
  <sheetFormatPr defaultColWidth="6.59765625" defaultRowHeight="15" customHeight="1"/>
  <cols>
    <col min="1" max="1" width="4" style="4" customWidth="1"/>
    <col min="2" max="2" width="4.3984375" style="30" customWidth="1"/>
    <col min="3" max="3" width="6" style="4" customWidth="1"/>
    <col min="4" max="4" width="16.5" style="4" customWidth="1"/>
    <col min="5" max="5" width="4.09765625" style="30" customWidth="1"/>
    <col min="6" max="6" width="3.796875" style="30" customWidth="1"/>
    <col min="7" max="9" width="3.69921875" style="30" customWidth="1"/>
    <col min="10" max="248" width="6.59765625" style="1" customWidth="1"/>
  </cols>
  <sheetData>
    <row r="1" spans="1:248" s="13" customFormat="1" ht="16.5" customHeight="1">
      <c r="A1" s="7" t="s">
        <v>0</v>
      </c>
      <c r="B1" s="23"/>
      <c r="C1" s="8"/>
      <c r="D1" s="9" t="s">
        <v>2</v>
      </c>
      <c r="E1" s="23"/>
      <c r="F1" s="23"/>
      <c r="G1" s="23"/>
      <c r="H1" s="23"/>
      <c r="I1" s="23"/>
      <c r="J1" s="11"/>
      <c r="K1" s="11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</row>
    <row r="2" spans="1:248" s="13" customFormat="1" ht="16.5" customHeight="1">
      <c r="A2" s="7" t="s">
        <v>1</v>
      </c>
      <c r="B2" s="24"/>
      <c r="C2" s="12"/>
      <c r="E2" s="7" t="s">
        <v>283</v>
      </c>
      <c r="F2" s="23"/>
      <c r="G2" s="23"/>
      <c r="H2" s="23"/>
      <c r="I2" s="23"/>
      <c r="J2" s="11"/>
      <c r="K2" s="11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</row>
    <row r="3" spans="1:248" s="13" customFormat="1" ht="16.5" customHeight="1">
      <c r="A3" s="18" t="s">
        <v>3</v>
      </c>
      <c r="B3" s="25" t="s">
        <v>4</v>
      </c>
      <c r="C3" s="18" t="s">
        <v>5</v>
      </c>
      <c r="D3" s="18" t="s">
        <v>6</v>
      </c>
      <c r="E3" s="32" t="s">
        <v>7</v>
      </c>
      <c r="F3" s="33" t="s">
        <v>8</v>
      </c>
      <c r="G3" s="34" t="s">
        <v>9</v>
      </c>
      <c r="H3" s="35" t="s">
        <v>10</v>
      </c>
      <c r="I3" s="35" t="s">
        <v>11</v>
      </c>
      <c r="J3" s="17" t="s">
        <v>12</v>
      </c>
      <c r="K3" s="17" t="s">
        <v>287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</row>
    <row r="4" spans="1:11" ht="16.5" customHeight="1">
      <c r="A4" s="20">
        <v>1</v>
      </c>
      <c r="B4" s="26">
        <v>9</v>
      </c>
      <c r="C4" s="20" t="s">
        <v>14</v>
      </c>
      <c r="D4" s="20" t="s">
        <v>18</v>
      </c>
      <c r="E4" s="36">
        <v>3</v>
      </c>
      <c r="F4" s="36">
        <v>4</v>
      </c>
      <c r="G4" s="36">
        <v>4</v>
      </c>
      <c r="H4" s="36">
        <v>5</v>
      </c>
      <c r="I4" s="36">
        <v>5</v>
      </c>
      <c r="J4" s="21">
        <f aca="true" t="shared" si="0" ref="J4:J67">SUM(E4:I4)</f>
        <v>21</v>
      </c>
      <c r="K4" s="21">
        <f aca="true" t="shared" si="1" ref="K4:K67">SUM(LARGE(E4:I4,1),LARGE(E4:I4,2),LARGE(E4:I4,3))</f>
        <v>14</v>
      </c>
    </row>
    <row r="5" spans="1:11" ht="16.5" customHeight="1">
      <c r="A5" s="20">
        <v>2</v>
      </c>
      <c r="B5" s="27" t="s">
        <v>194</v>
      </c>
      <c r="C5" s="14" t="s">
        <v>221</v>
      </c>
      <c r="D5" s="15" t="s">
        <v>222</v>
      </c>
      <c r="E5" s="38">
        <v>0</v>
      </c>
      <c r="F5" s="38">
        <v>4</v>
      </c>
      <c r="G5" s="38">
        <v>4</v>
      </c>
      <c r="H5" s="38">
        <v>5</v>
      </c>
      <c r="I5" s="38">
        <v>5</v>
      </c>
      <c r="J5" s="3">
        <f t="shared" si="0"/>
        <v>18</v>
      </c>
      <c r="K5" s="21">
        <f t="shared" si="1"/>
        <v>14</v>
      </c>
    </row>
    <row r="6" spans="1:11" ht="16.5" customHeight="1">
      <c r="A6" s="20">
        <v>3</v>
      </c>
      <c r="B6" s="27">
        <v>9</v>
      </c>
      <c r="C6" s="14" t="s">
        <v>146</v>
      </c>
      <c r="D6" s="15" t="s">
        <v>243</v>
      </c>
      <c r="E6" s="38">
        <v>3</v>
      </c>
      <c r="F6" s="38">
        <v>4</v>
      </c>
      <c r="G6" s="38">
        <v>4</v>
      </c>
      <c r="H6" s="38">
        <v>5</v>
      </c>
      <c r="I6" s="38">
        <v>0</v>
      </c>
      <c r="J6" s="3">
        <f t="shared" si="0"/>
        <v>16</v>
      </c>
      <c r="K6" s="21">
        <f t="shared" si="1"/>
        <v>13</v>
      </c>
    </row>
    <row r="7" spans="1:11" ht="16.5" customHeight="1">
      <c r="A7" s="20">
        <v>4</v>
      </c>
      <c r="B7" s="26">
        <v>9</v>
      </c>
      <c r="C7" s="6" t="s">
        <v>14</v>
      </c>
      <c r="D7" s="22" t="s">
        <v>89</v>
      </c>
      <c r="E7" s="36">
        <v>3</v>
      </c>
      <c r="F7" s="36">
        <v>4</v>
      </c>
      <c r="G7" s="36">
        <v>4</v>
      </c>
      <c r="H7" s="36">
        <v>5</v>
      </c>
      <c r="I7" s="36">
        <v>0</v>
      </c>
      <c r="J7" s="21">
        <f t="shared" si="0"/>
        <v>16</v>
      </c>
      <c r="K7" s="21">
        <f t="shared" si="1"/>
        <v>13</v>
      </c>
    </row>
    <row r="8" spans="1:11" ht="16.5" customHeight="1">
      <c r="A8" s="20">
        <v>5</v>
      </c>
      <c r="B8" s="27" t="s">
        <v>142</v>
      </c>
      <c r="C8" s="14" t="s">
        <v>143</v>
      </c>
      <c r="D8" s="15" t="s">
        <v>144</v>
      </c>
      <c r="E8" s="38">
        <v>3</v>
      </c>
      <c r="F8" s="38">
        <v>4</v>
      </c>
      <c r="G8" s="38">
        <v>4</v>
      </c>
      <c r="H8" s="38">
        <v>3</v>
      </c>
      <c r="I8" s="38">
        <v>4</v>
      </c>
      <c r="J8" s="3">
        <f t="shared" si="0"/>
        <v>18</v>
      </c>
      <c r="K8" s="21">
        <f t="shared" si="1"/>
        <v>12</v>
      </c>
    </row>
    <row r="9" spans="1:11" ht="16.5" customHeight="1">
      <c r="A9" s="20">
        <v>6</v>
      </c>
      <c r="B9" s="26">
        <v>9</v>
      </c>
      <c r="C9" s="20" t="s">
        <v>14</v>
      </c>
      <c r="D9" s="20" t="s">
        <v>39</v>
      </c>
      <c r="E9" s="36">
        <v>3</v>
      </c>
      <c r="F9" s="36">
        <v>0</v>
      </c>
      <c r="G9" s="36">
        <v>4</v>
      </c>
      <c r="H9" s="36">
        <v>2</v>
      </c>
      <c r="I9" s="36">
        <v>5</v>
      </c>
      <c r="J9" s="21">
        <f t="shared" si="0"/>
        <v>14</v>
      </c>
      <c r="K9" s="21">
        <f t="shared" si="1"/>
        <v>12</v>
      </c>
    </row>
    <row r="10" spans="1:11" ht="16.5" customHeight="1">
      <c r="A10" s="20">
        <v>7</v>
      </c>
      <c r="B10" s="26">
        <v>9</v>
      </c>
      <c r="C10" s="6" t="s">
        <v>40</v>
      </c>
      <c r="D10" s="20" t="s">
        <v>41</v>
      </c>
      <c r="E10" s="36">
        <v>3</v>
      </c>
      <c r="F10" s="36">
        <v>0</v>
      </c>
      <c r="G10" s="36">
        <v>4</v>
      </c>
      <c r="H10" s="36">
        <v>5</v>
      </c>
      <c r="I10" s="36">
        <v>1</v>
      </c>
      <c r="J10" s="21">
        <f t="shared" si="0"/>
        <v>13</v>
      </c>
      <c r="K10" s="21">
        <f t="shared" si="1"/>
        <v>12</v>
      </c>
    </row>
    <row r="11" spans="1:11" ht="16.5" customHeight="1">
      <c r="A11" s="20">
        <v>8</v>
      </c>
      <c r="B11" s="26">
        <v>9</v>
      </c>
      <c r="C11" s="20" t="s">
        <v>14</v>
      </c>
      <c r="D11" s="20" t="s">
        <v>20</v>
      </c>
      <c r="E11" s="36">
        <v>3</v>
      </c>
      <c r="F11" s="36">
        <v>4</v>
      </c>
      <c r="G11" s="36">
        <v>1</v>
      </c>
      <c r="H11" s="36">
        <v>5</v>
      </c>
      <c r="I11" s="36">
        <v>0</v>
      </c>
      <c r="J11" s="21">
        <f t="shared" si="0"/>
        <v>13</v>
      </c>
      <c r="K11" s="21">
        <f t="shared" si="1"/>
        <v>12</v>
      </c>
    </row>
    <row r="12" spans="1:11" ht="16.5" customHeight="1">
      <c r="A12" s="20">
        <v>9</v>
      </c>
      <c r="B12" s="28" t="s">
        <v>145</v>
      </c>
      <c r="C12" s="31" t="s">
        <v>14</v>
      </c>
      <c r="D12" s="16" t="s">
        <v>277</v>
      </c>
      <c r="E12" s="39">
        <v>0</v>
      </c>
      <c r="F12" s="39">
        <v>4</v>
      </c>
      <c r="G12" s="39">
        <v>4</v>
      </c>
      <c r="H12" s="39">
        <v>4</v>
      </c>
      <c r="I12" s="39">
        <v>0</v>
      </c>
      <c r="J12" s="3">
        <f t="shared" si="0"/>
        <v>12</v>
      </c>
      <c r="K12" s="21">
        <f t="shared" si="1"/>
        <v>12</v>
      </c>
    </row>
    <row r="13" spans="1:11" ht="16.5" customHeight="1">
      <c r="A13" s="20">
        <v>10</v>
      </c>
      <c r="B13" s="26">
        <v>9</v>
      </c>
      <c r="C13" s="20" t="s">
        <v>14</v>
      </c>
      <c r="D13" s="20" t="s">
        <v>44</v>
      </c>
      <c r="E13" s="36">
        <v>3</v>
      </c>
      <c r="F13" s="36">
        <v>0</v>
      </c>
      <c r="G13" s="36">
        <v>4</v>
      </c>
      <c r="H13" s="36">
        <v>5</v>
      </c>
      <c r="I13" s="36">
        <v>0</v>
      </c>
      <c r="J13" s="21">
        <f t="shared" si="0"/>
        <v>12</v>
      </c>
      <c r="K13" s="21">
        <f t="shared" si="1"/>
        <v>12</v>
      </c>
    </row>
    <row r="14" spans="1:11" ht="16.5" customHeight="1">
      <c r="A14" s="20">
        <v>11</v>
      </c>
      <c r="B14" s="27">
        <v>9</v>
      </c>
      <c r="C14" s="14" t="s">
        <v>146</v>
      </c>
      <c r="D14" s="15" t="s">
        <v>250</v>
      </c>
      <c r="E14" s="38">
        <v>3</v>
      </c>
      <c r="F14" s="38">
        <v>4</v>
      </c>
      <c r="G14" s="38">
        <v>4</v>
      </c>
      <c r="H14" s="38">
        <v>3.5</v>
      </c>
      <c r="I14" s="38">
        <v>0</v>
      </c>
      <c r="J14" s="3">
        <f t="shared" si="0"/>
        <v>14.5</v>
      </c>
      <c r="K14" s="21">
        <f t="shared" si="1"/>
        <v>11.5</v>
      </c>
    </row>
    <row r="15" spans="1:11" ht="16.5" customHeight="1">
      <c r="A15" s="20">
        <v>12</v>
      </c>
      <c r="B15" s="26">
        <v>9</v>
      </c>
      <c r="C15" s="6" t="s">
        <v>96</v>
      </c>
      <c r="D15" s="6" t="s">
        <v>97</v>
      </c>
      <c r="E15" s="36">
        <v>3</v>
      </c>
      <c r="F15" s="36">
        <v>4</v>
      </c>
      <c r="G15" s="36">
        <v>4</v>
      </c>
      <c r="H15" s="36">
        <v>2</v>
      </c>
      <c r="I15" s="36">
        <v>1.5</v>
      </c>
      <c r="J15" s="21">
        <f t="shared" si="0"/>
        <v>14.5</v>
      </c>
      <c r="K15" s="21">
        <f t="shared" si="1"/>
        <v>11</v>
      </c>
    </row>
    <row r="16" spans="1:11" ht="16.5" customHeight="1">
      <c r="A16" s="20">
        <v>13</v>
      </c>
      <c r="B16" s="27" t="s">
        <v>223</v>
      </c>
      <c r="C16" s="14" t="s">
        <v>146</v>
      </c>
      <c r="D16" s="15" t="s">
        <v>224</v>
      </c>
      <c r="E16" s="38">
        <v>1.5</v>
      </c>
      <c r="F16" s="38">
        <v>0</v>
      </c>
      <c r="G16" s="38">
        <v>4</v>
      </c>
      <c r="H16" s="38">
        <v>4</v>
      </c>
      <c r="I16" s="38">
        <v>3</v>
      </c>
      <c r="J16" s="3">
        <f t="shared" si="0"/>
        <v>12.5</v>
      </c>
      <c r="K16" s="21">
        <f t="shared" si="1"/>
        <v>11</v>
      </c>
    </row>
    <row r="17" spans="1:11" ht="16.5" customHeight="1">
      <c r="A17" s="20">
        <v>14</v>
      </c>
      <c r="B17" s="26">
        <v>9</v>
      </c>
      <c r="C17" s="20" t="s">
        <v>27</v>
      </c>
      <c r="D17" s="20" t="s">
        <v>42</v>
      </c>
      <c r="E17" s="36">
        <v>3</v>
      </c>
      <c r="F17" s="36">
        <v>0</v>
      </c>
      <c r="G17" s="36">
        <v>4</v>
      </c>
      <c r="H17" s="36">
        <v>4</v>
      </c>
      <c r="I17" s="36">
        <v>1</v>
      </c>
      <c r="J17" s="21">
        <f t="shared" si="0"/>
        <v>12</v>
      </c>
      <c r="K17" s="21">
        <f t="shared" si="1"/>
        <v>11</v>
      </c>
    </row>
    <row r="18" spans="1:11" ht="16.5" customHeight="1">
      <c r="A18" s="20">
        <v>15</v>
      </c>
      <c r="B18" s="26">
        <v>9</v>
      </c>
      <c r="C18" s="6" t="s">
        <v>81</v>
      </c>
      <c r="D18" s="6" t="s">
        <v>95</v>
      </c>
      <c r="E18" s="36">
        <v>3</v>
      </c>
      <c r="F18" s="36">
        <v>0</v>
      </c>
      <c r="G18" s="36">
        <v>4</v>
      </c>
      <c r="H18" s="36">
        <v>0.5</v>
      </c>
      <c r="I18" s="36">
        <v>4</v>
      </c>
      <c r="J18" s="21">
        <f t="shared" si="0"/>
        <v>11.5</v>
      </c>
      <c r="K18" s="21">
        <f t="shared" si="1"/>
        <v>11</v>
      </c>
    </row>
    <row r="19" spans="1:11" ht="16.5" customHeight="1">
      <c r="A19" s="20">
        <v>16</v>
      </c>
      <c r="B19" s="27" t="s">
        <v>185</v>
      </c>
      <c r="C19" s="14" t="s">
        <v>117</v>
      </c>
      <c r="D19" s="15" t="s">
        <v>191</v>
      </c>
      <c r="E19" s="38">
        <v>1.5</v>
      </c>
      <c r="F19" s="38">
        <v>0</v>
      </c>
      <c r="G19" s="38">
        <v>4</v>
      </c>
      <c r="H19" s="38">
        <v>5</v>
      </c>
      <c r="I19" s="38">
        <v>0</v>
      </c>
      <c r="J19" s="3">
        <f t="shared" si="0"/>
        <v>10.5</v>
      </c>
      <c r="K19" s="21">
        <f t="shared" si="1"/>
        <v>10.5</v>
      </c>
    </row>
    <row r="20" spans="1:11" ht="16.5" customHeight="1">
      <c r="A20" s="20">
        <v>17</v>
      </c>
      <c r="B20" s="27">
        <v>9</v>
      </c>
      <c r="C20" s="14" t="s">
        <v>146</v>
      </c>
      <c r="D20" s="15" t="s">
        <v>246</v>
      </c>
      <c r="E20" s="38">
        <v>3</v>
      </c>
      <c r="F20" s="38">
        <v>4</v>
      </c>
      <c r="G20" s="38">
        <v>1.5</v>
      </c>
      <c r="H20" s="38">
        <v>0.5</v>
      </c>
      <c r="I20" s="38">
        <v>3</v>
      </c>
      <c r="J20" s="3">
        <f t="shared" si="0"/>
        <v>12</v>
      </c>
      <c r="K20" s="21">
        <f t="shared" si="1"/>
        <v>10</v>
      </c>
    </row>
    <row r="21" spans="1:11" ht="16.5" customHeight="1">
      <c r="A21" s="20">
        <v>18</v>
      </c>
      <c r="B21" s="29">
        <v>9</v>
      </c>
      <c r="C21" s="6" t="s">
        <v>98</v>
      </c>
      <c r="D21" s="5" t="s">
        <v>138</v>
      </c>
      <c r="E21" s="37">
        <v>3</v>
      </c>
      <c r="F21" s="37">
        <v>0</v>
      </c>
      <c r="G21" s="37">
        <v>4</v>
      </c>
      <c r="H21" s="37">
        <v>3</v>
      </c>
      <c r="I21" s="37">
        <v>0</v>
      </c>
      <c r="J21" s="3">
        <f t="shared" si="0"/>
        <v>10</v>
      </c>
      <c r="K21" s="21">
        <f t="shared" si="1"/>
        <v>10</v>
      </c>
    </row>
    <row r="22" spans="1:11" ht="16.5" customHeight="1">
      <c r="A22" s="20">
        <v>19</v>
      </c>
      <c r="B22" s="26">
        <v>9</v>
      </c>
      <c r="C22" s="6" t="s">
        <v>61</v>
      </c>
      <c r="D22" s="22" t="s">
        <v>92</v>
      </c>
      <c r="E22" s="36">
        <v>3</v>
      </c>
      <c r="F22" s="36">
        <v>0</v>
      </c>
      <c r="G22" s="36">
        <v>4</v>
      </c>
      <c r="H22" s="36">
        <v>3</v>
      </c>
      <c r="I22" s="36">
        <v>0</v>
      </c>
      <c r="J22" s="21">
        <f t="shared" si="0"/>
        <v>10</v>
      </c>
      <c r="K22" s="21">
        <f t="shared" si="1"/>
        <v>10</v>
      </c>
    </row>
    <row r="23" spans="1:11" ht="16.5" customHeight="1">
      <c r="A23" s="20">
        <v>20</v>
      </c>
      <c r="B23" s="26">
        <v>9</v>
      </c>
      <c r="C23" s="6" t="s">
        <v>14</v>
      </c>
      <c r="D23" s="6" t="s">
        <v>55</v>
      </c>
      <c r="E23" s="36">
        <v>1.5</v>
      </c>
      <c r="F23" s="36">
        <v>4</v>
      </c>
      <c r="G23" s="36">
        <v>4</v>
      </c>
      <c r="H23" s="36">
        <v>1.5</v>
      </c>
      <c r="I23" s="36">
        <v>1</v>
      </c>
      <c r="J23" s="21">
        <f t="shared" si="0"/>
        <v>12</v>
      </c>
      <c r="K23" s="21">
        <f t="shared" si="1"/>
        <v>9.5</v>
      </c>
    </row>
    <row r="24" spans="1:11" ht="16.5" customHeight="1">
      <c r="A24" s="20">
        <v>21</v>
      </c>
      <c r="B24" s="28" t="s">
        <v>148</v>
      </c>
      <c r="C24" s="31" t="s">
        <v>265</v>
      </c>
      <c r="D24" s="16" t="s">
        <v>266</v>
      </c>
      <c r="E24" s="39">
        <v>3</v>
      </c>
      <c r="F24" s="39">
        <v>0</v>
      </c>
      <c r="G24" s="39">
        <v>4</v>
      </c>
      <c r="H24" s="39">
        <v>2</v>
      </c>
      <c r="I24" s="39">
        <v>0</v>
      </c>
      <c r="J24" s="3">
        <f t="shared" si="0"/>
        <v>9</v>
      </c>
      <c r="K24" s="21">
        <f t="shared" si="1"/>
        <v>9</v>
      </c>
    </row>
    <row r="25" spans="1:11" ht="16.5" customHeight="1">
      <c r="A25" s="20">
        <v>22</v>
      </c>
      <c r="B25" s="27" t="s">
        <v>172</v>
      </c>
      <c r="C25" s="14" t="s">
        <v>188</v>
      </c>
      <c r="D25" s="15" t="s">
        <v>189</v>
      </c>
      <c r="E25" s="38">
        <v>3</v>
      </c>
      <c r="F25" s="38">
        <v>0</v>
      </c>
      <c r="G25" s="38">
        <v>4</v>
      </c>
      <c r="H25" s="38">
        <v>2</v>
      </c>
      <c r="I25" s="38">
        <v>0</v>
      </c>
      <c r="J25" s="3">
        <f t="shared" si="0"/>
        <v>9</v>
      </c>
      <c r="K25" s="21">
        <f t="shared" si="1"/>
        <v>9</v>
      </c>
    </row>
    <row r="26" spans="1:11" ht="16.5" customHeight="1">
      <c r="A26" s="20">
        <v>23</v>
      </c>
      <c r="B26" s="26">
        <v>9</v>
      </c>
      <c r="C26" s="6" t="s">
        <v>14</v>
      </c>
      <c r="D26" s="22" t="s">
        <v>282</v>
      </c>
      <c r="E26" s="36">
        <v>0</v>
      </c>
      <c r="F26" s="36">
        <v>0</v>
      </c>
      <c r="G26" s="36">
        <v>4</v>
      </c>
      <c r="H26" s="36">
        <v>4</v>
      </c>
      <c r="I26" s="36">
        <v>1</v>
      </c>
      <c r="J26" s="21">
        <f t="shared" si="0"/>
        <v>9</v>
      </c>
      <c r="K26" s="21">
        <f t="shared" si="1"/>
        <v>9</v>
      </c>
    </row>
    <row r="27" spans="1:11" ht="16.5" customHeight="1">
      <c r="A27" s="20">
        <v>24</v>
      </c>
      <c r="B27" s="28" t="s">
        <v>142</v>
      </c>
      <c r="C27" s="31" t="s">
        <v>27</v>
      </c>
      <c r="D27" s="16" t="s">
        <v>278</v>
      </c>
      <c r="E27" s="39">
        <v>1.5</v>
      </c>
      <c r="F27" s="39">
        <v>0</v>
      </c>
      <c r="G27" s="39">
        <v>4</v>
      </c>
      <c r="H27" s="39">
        <v>3</v>
      </c>
      <c r="I27" s="39">
        <v>1</v>
      </c>
      <c r="J27" s="3">
        <f t="shared" si="0"/>
        <v>9.5</v>
      </c>
      <c r="K27" s="21">
        <f t="shared" si="1"/>
        <v>8.5</v>
      </c>
    </row>
    <row r="28" spans="1:11" ht="16.5" customHeight="1">
      <c r="A28" s="20">
        <v>25</v>
      </c>
      <c r="B28" s="26">
        <v>9</v>
      </c>
      <c r="C28" s="20" t="s">
        <v>14</v>
      </c>
      <c r="D28" s="20" t="s">
        <v>15</v>
      </c>
      <c r="E28" s="36">
        <v>0.5</v>
      </c>
      <c r="F28" s="36">
        <v>0</v>
      </c>
      <c r="G28" s="36">
        <v>4</v>
      </c>
      <c r="H28" s="36">
        <v>4</v>
      </c>
      <c r="I28" s="36">
        <v>0</v>
      </c>
      <c r="J28" s="21">
        <f t="shared" si="0"/>
        <v>8.5</v>
      </c>
      <c r="K28" s="21">
        <f t="shared" si="1"/>
        <v>8.5</v>
      </c>
    </row>
    <row r="29" spans="1:11" ht="16.5" customHeight="1">
      <c r="A29" s="20">
        <v>26</v>
      </c>
      <c r="B29" s="26">
        <v>9</v>
      </c>
      <c r="C29" s="6" t="s">
        <v>75</v>
      </c>
      <c r="D29" s="6" t="s">
        <v>100</v>
      </c>
      <c r="E29" s="36">
        <v>3</v>
      </c>
      <c r="F29" s="36">
        <v>0</v>
      </c>
      <c r="G29" s="36">
        <v>4</v>
      </c>
      <c r="H29" s="36">
        <v>0.5</v>
      </c>
      <c r="I29" s="36">
        <v>1</v>
      </c>
      <c r="J29" s="21">
        <f t="shared" si="0"/>
        <v>8.5</v>
      </c>
      <c r="K29" s="21">
        <f t="shared" si="1"/>
        <v>8</v>
      </c>
    </row>
    <row r="30" spans="1:11" ht="16.5" customHeight="1">
      <c r="A30" s="20">
        <v>27</v>
      </c>
      <c r="B30" s="26">
        <v>9</v>
      </c>
      <c r="C30" s="20" t="s">
        <v>35</v>
      </c>
      <c r="D30" s="20" t="s">
        <v>36</v>
      </c>
      <c r="E30" s="36">
        <v>3</v>
      </c>
      <c r="F30" s="36">
        <v>0</v>
      </c>
      <c r="G30" s="36">
        <v>1</v>
      </c>
      <c r="H30" s="36">
        <v>4</v>
      </c>
      <c r="I30" s="36">
        <v>0</v>
      </c>
      <c r="J30" s="21">
        <f t="shared" si="0"/>
        <v>8</v>
      </c>
      <c r="K30" s="21">
        <f t="shared" si="1"/>
        <v>8</v>
      </c>
    </row>
    <row r="31" spans="1:11" ht="16.5" customHeight="1">
      <c r="A31" s="20">
        <v>28</v>
      </c>
      <c r="B31" s="27" t="s">
        <v>185</v>
      </c>
      <c r="C31" s="14" t="s">
        <v>109</v>
      </c>
      <c r="D31" s="15" t="s">
        <v>193</v>
      </c>
      <c r="E31" s="38">
        <v>3</v>
      </c>
      <c r="F31" s="38">
        <v>0</v>
      </c>
      <c r="G31" s="38">
        <v>4</v>
      </c>
      <c r="H31" s="38">
        <v>0</v>
      </c>
      <c r="I31" s="38">
        <v>1</v>
      </c>
      <c r="J31" s="3">
        <f t="shared" si="0"/>
        <v>8</v>
      </c>
      <c r="K31" s="21">
        <f t="shared" si="1"/>
        <v>8</v>
      </c>
    </row>
    <row r="32" spans="1:11" ht="16.5" customHeight="1">
      <c r="A32" s="20">
        <v>29</v>
      </c>
      <c r="B32" s="26">
        <v>9</v>
      </c>
      <c r="C32" s="6" t="s">
        <v>14</v>
      </c>
      <c r="D32" s="22" t="s">
        <v>86</v>
      </c>
      <c r="E32" s="36">
        <v>3</v>
      </c>
      <c r="F32" s="36">
        <v>1</v>
      </c>
      <c r="G32" s="36">
        <v>4</v>
      </c>
      <c r="H32" s="36">
        <v>0</v>
      </c>
      <c r="I32" s="36">
        <v>0</v>
      </c>
      <c r="J32" s="21">
        <f t="shared" si="0"/>
        <v>8</v>
      </c>
      <c r="K32" s="21">
        <f t="shared" si="1"/>
        <v>8</v>
      </c>
    </row>
    <row r="33" spans="1:11" ht="16.5" customHeight="1">
      <c r="A33" s="20">
        <v>30</v>
      </c>
      <c r="B33" s="26">
        <v>9</v>
      </c>
      <c r="C33" s="20" t="s">
        <v>23</v>
      </c>
      <c r="D33" s="20" t="s">
        <v>38</v>
      </c>
      <c r="E33" s="36">
        <v>3</v>
      </c>
      <c r="F33" s="36">
        <v>0</v>
      </c>
      <c r="G33" s="36">
        <v>4</v>
      </c>
      <c r="H33" s="36">
        <v>0</v>
      </c>
      <c r="I33" s="36">
        <v>1</v>
      </c>
      <c r="J33" s="21">
        <f t="shared" si="0"/>
        <v>8</v>
      </c>
      <c r="K33" s="21">
        <f t="shared" si="1"/>
        <v>8</v>
      </c>
    </row>
    <row r="34" spans="1:11" ht="16.5" customHeight="1">
      <c r="A34" s="20">
        <v>31</v>
      </c>
      <c r="B34" s="26">
        <v>9</v>
      </c>
      <c r="C34" s="20">
        <v>46</v>
      </c>
      <c r="D34" s="20" t="s">
        <v>37</v>
      </c>
      <c r="E34" s="36">
        <v>2</v>
      </c>
      <c r="F34" s="36">
        <v>1.5</v>
      </c>
      <c r="G34" s="36">
        <v>4</v>
      </c>
      <c r="H34" s="36">
        <v>1.5</v>
      </c>
      <c r="I34" s="36">
        <v>0</v>
      </c>
      <c r="J34" s="21">
        <f t="shared" si="0"/>
        <v>9</v>
      </c>
      <c r="K34" s="21">
        <f t="shared" si="1"/>
        <v>7.5</v>
      </c>
    </row>
    <row r="35" spans="1:11" ht="16.5" customHeight="1">
      <c r="A35" s="20">
        <v>32</v>
      </c>
      <c r="B35" s="26">
        <v>9</v>
      </c>
      <c r="C35" s="6" t="s">
        <v>14</v>
      </c>
      <c r="D35" s="22" t="s">
        <v>284</v>
      </c>
      <c r="E35" s="36">
        <v>3</v>
      </c>
      <c r="F35" s="36">
        <v>0</v>
      </c>
      <c r="G35" s="36">
        <v>4</v>
      </c>
      <c r="H35" s="36">
        <v>0.5</v>
      </c>
      <c r="I35" s="36">
        <v>0</v>
      </c>
      <c r="J35" s="21">
        <f t="shared" si="0"/>
        <v>7.5</v>
      </c>
      <c r="K35" s="21">
        <f t="shared" si="1"/>
        <v>7.5</v>
      </c>
    </row>
    <row r="36" spans="1:11" ht="16.5" customHeight="1">
      <c r="A36" s="20">
        <v>33</v>
      </c>
      <c r="B36" s="27" t="s">
        <v>216</v>
      </c>
      <c r="C36" s="14" t="s">
        <v>217</v>
      </c>
      <c r="D36" s="15" t="s">
        <v>218</v>
      </c>
      <c r="E36" s="38">
        <v>3</v>
      </c>
      <c r="F36" s="38">
        <v>0</v>
      </c>
      <c r="G36" s="38">
        <v>3</v>
      </c>
      <c r="H36" s="38">
        <v>1.5</v>
      </c>
      <c r="I36" s="38">
        <v>0</v>
      </c>
      <c r="J36" s="3">
        <f t="shared" si="0"/>
        <v>7.5</v>
      </c>
      <c r="K36" s="21">
        <f t="shared" si="1"/>
        <v>7.5</v>
      </c>
    </row>
    <row r="37" spans="1:11" ht="16.5" customHeight="1">
      <c r="A37" s="20">
        <v>34</v>
      </c>
      <c r="B37" s="26">
        <v>9</v>
      </c>
      <c r="C37" s="6" t="s">
        <v>81</v>
      </c>
      <c r="D37" s="22" t="s">
        <v>82</v>
      </c>
      <c r="E37" s="36">
        <v>3</v>
      </c>
      <c r="F37" s="36">
        <v>0</v>
      </c>
      <c r="G37" s="36">
        <v>3</v>
      </c>
      <c r="H37" s="36">
        <v>1.5</v>
      </c>
      <c r="I37" s="36">
        <v>0</v>
      </c>
      <c r="J37" s="21">
        <f t="shared" si="0"/>
        <v>7.5</v>
      </c>
      <c r="K37" s="21">
        <f t="shared" si="1"/>
        <v>7.5</v>
      </c>
    </row>
    <row r="38" spans="1:11" ht="16.5" customHeight="1">
      <c r="A38" s="20">
        <v>35</v>
      </c>
      <c r="B38" s="27" t="s">
        <v>172</v>
      </c>
      <c r="C38" s="14" t="s">
        <v>14</v>
      </c>
      <c r="D38" s="15" t="s">
        <v>190</v>
      </c>
      <c r="E38" s="38">
        <v>3</v>
      </c>
      <c r="F38" s="38">
        <v>0</v>
      </c>
      <c r="G38" s="38">
        <v>3</v>
      </c>
      <c r="H38" s="38">
        <v>1</v>
      </c>
      <c r="I38" s="38">
        <v>0</v>
      </c>
      <c r="J38" s="3">
        <f t="shared" si="0"/>
        <v>7</v>
      </c>
      <c r="K38" s="21">
        <f t="shared" si="1"/>
        <v>7</v>
      </c>
    </row>
    <row r="39" spans="1:11" ht="16.5" customHeight="1">
      <c r="A39" s="20">
        <v>36</v>
      </c>
      <c r="B39" s="27">
        <v>9</v>
      </c>
      <c r="C39" s="14">
        <v>64</v>
      </c>
      <c r="D39" s="15" t="s">
        <v>251</v>
      </c>
      <c r="E39" s="38">
        <v>1.5</v>
      </c>
      <c r="F39" s="38">
        <v>0</v>
      </c>
      <c r="G39" s="38">
        <v>4</v>
      </c>
      <c r="H39" s="38">
        <v>1.5</v>
      </c>
      <c r="I39" s="38">
        <v>0</v>
      </c>
      <c r="J39" s="3">
        <f t="shared" si="0"/>
        <v>7</v>
      </c>
      <c r="K39" s="21">
        <f t="shared" si="1"/>
        <v>7</v>
      </c>
    </row>
    <row r="40" spans="1:11" ht="16.5" customHeight="1">
      <c r="A40" s="20">
        <v>37</v>
      </c>
      <c r="B40" s="26">
        <v>9</v>
      </c>
      <c r="C40" s="20" t="s">
        <v>14</v>
      </c>
      <c r="D40" s="20" t="s">
        <v>43</v>
      </c>
      <c r="E40" s="36">
        <v>3</v>
      </c>
      <c r="F40" s="36">
        <v>0</v>
      </c>
      <c r="G40" s="36">
        <v>4</v>
      </c>
      <c r="H40" s="36">
        <v>0</v>
      </c>
      <c r="I40" s="36">
        <v>0</v>
      </c>
      <c r="J40" s="21">
        <f t="shared" si="0"/>
        <v>7</v>
      </c>
      <c r="K40" s="21">
        <f t="shared" si="1"/>
        <v>7</v>
      </c>
    </row>
    <row r="41" spans="1:11" ht="16.5" customHeight="1">
      <c r="A41" s="20">
        <v>38</v>
      </c>
      <c r="B41" s="26">
        <v>9</v>
      </c>
      <c r="C41" s="20" t="s">
        <v>14</v>
      </c>
      <c r="D41" s="6" t="s">
        <v>19</v>
      </c>
      <c r="E41" s="36">
        <v>3</v>
      </c>
      <c r="F41" s="36">
        <v>0</v>
      </c>
      <c r="G41" s="36">
        <v>4</v>
      </c>
      <c r="H41" s="36">
        <v>0</v>
      </c>
      <c r="I41" s="36">
        <v>0</v>
      </c>
      <c r="J41" s="21">
        <f t="shared" si="0"/>
        <v>7</v>
      </c>
      <c r="K41" s="21">
        <f t="shared" si="1"/>
        <v>7</v>
      </c>
    </row>
    <row r="42" spans="1:11" ht="16.5" customHeight="1">
      <c r="A42" s="20">
        <v>39</v>
      </c>
      <c r="B42" s="26">
        <v>9</v>
      </c>
      <c r="C42" s="6" t="s">
        <v>21</v>
      </c>
      <c r="D42" s="20" t="s">
        <v>34</v>
      </c>
      <c r="E42" s="36">
        <v>3</v>
      </c>
      <c r="F42" s="36">
        <v>0</v>
      </c>
      <c r="G42" s="36">
        <v>3</v>
      </c>
      <c r="H42" s="36">
        <v>0</v>
      </c>
      <c r="I42" s="36">
        <v>1</v>
      </c>
      <c r="J42" s="21">
        <f t="shared" si="0"/>
        <v>7</v>
      </c>
      <c r="K42" s="21">
        <f t="shared" si="1"/>
        <v>7</v>
      </c>
    </row>
    <row r="43" spans="1:11" ht="16.5" customHeight="1">
      <c r="A43" s="20">
        <v>40</v>
      </c>
      <c r="B43" s="26">
        <v>9</v>
      </c>
      <c r="C43" s="6" t="s">
        <v>14</v>
      </c>
      <c r="D43" s="22" t="s">
        <v>85</v>
      </c>
      <c r="E43" s="36">
        <v>3</v>
      </c>
      <c r="F43" s="36">
        <v>0</v>
      </c>
      <c r="G43" s="36">
        <v>4</v>
      </c>
      <c r="H43" s="36">
        <v>0</v>
      </c>
      <c r="I43" s="36">
        <v>0</v>
      </c>
      <c r="J43" s="21">
        <f t="shared" si="0"/>
        <v>7</v>
      </c>
      <c r="K43" s="21">
        <f t="shared" si="1"/>
        <v>7</v>
      </c>
    </row>
    <row r="44" spans="1:11" ht="16.5" customHeight="1">
      <c r="A44" s="20">
        <v>41</v>
      </c>
      <c r="B44" s="28" t="s">
        <v>142</v>
      </c>
      <c r="C44" s="31">
        <v>45</v>
      </c>
      <c r="D44" s="16" t="s">
        <v>280</v>
      </c>
      <c r="E44" s="39">
        <v>1</v>
      </c>
      <c r="F44" s="39">
        <v>0</v>
      </c>
      <c r="G44" s="39">
        <v>4</v>
      </c>
      <c r="H44" s="39">
        <v>1.5</v>
      </c>
      <c r="I44" s="39">
        <v>1</v>
      </c>
      <c r="J44" s="3">
        <f t="shared" si="0"/>
        <v>7.5</v>
      </c>
      <c r="K44" s="21">
        <f t="shared" si="1"/>
        <v>6.5</v>
      </c>
    </row>
    <row r="45" spans="1:11" ht="16.5" customHeight="1">
      <c r="A45" s="20">
        <v>42</v>
      </c>
      <c r="B45" s="27" t="s">
        <v>148</v>
      </c>
      <c r="C45" s="14" t="s">
        <v>153</v>
      </c>
      <c r="D45" s="15" t="s">
        <v>154</v>
      </c>
      <c r="E45" s="38">
        <v>1.5</v>
      </c>
      <c r="F45" s="38">
        <v>1</v>
      </c>
      <c r="G45" s="38">
        <v>4</v>
      </c>
      <c r="H45" s="38">
        <v>0</v>
      </c>
      <c r="I45" s="38">
        <v>1</v>
      </c>
      <c r="J45" s="3">
        <f t="shared" si="0"/>
        <v>7.5</v>
      </c>
      <c r="K45" s="21">
        <f t="shared" si="1"/>
        <v>6.5</v>
      </c>
    </row>
    <row r="46" spans="1:11" ht="16.5" customHeight="1">
      <c r="A46" s="20">
        <v>43</v>
      </c>
      <c r="B46" s="27" t="s">
        <v>172</v>
      </c>
      <c r="C46" s="14" t="s">
        <v>14</v>
      </c>
      <c r="D46" s="15" t="s">
        <v>173</v>
      </c>
      <c r="E46" s="38">
        <v>0.5</v>
      </c>
      <c r="F46" s="38">
        <v>0</v>
      </c>
      <c r="G46" s="38">
        <v>4</v>
      </c>
      <c r="H46" s="38">
        <v>2</v>
      </c>
      <c r="I46" s="38">
        <v>0</v>
      </c>
      <c r="J46" s="3">
        <f t="shared" si="0"/>
        <v>6.5</v>
      </c>
      <c r="K46" s="21">
        <f t="shared" si="1"/>
        <v>6.5</v>
      </c>
    </row>
    <row r="47" spans="1:11" ht="16.5" customHeight="1">
      <c r="A47" s="20">
        <v>44</v>
      </c>
      <c r="B47" s="27" t="s">
        <v>194</v>
      </c>
      <c r="C47" s="14" t="s">
        <v>151</v>
      </c>
      <c r="D47" s="15" t="s">
        <v>227</v>
      </c>
      <c r="E47" s="38">
        <v>3</v>
      </c>
      <c r="F47" s="38">
        <v>0</v>
      </c>
      <c r="G47" s="38">
        <v>0</v>
      </c>
      <c r="H47" s="38">
        <v>2.5</v>
      </c>
      <c r="I47" s="38">
        <v>1</v>
      </c>
      <c r="J47" s="3">
        <f t="shared" si="0"/>
        <v>6.5</v>
      </c>
      <c r="K47" s="21">
        <f t="shared" si="1"/>
        <v>6.5</v>
      </c>
    </row>
    <row r="48" spans="1:11" ht="16.5" customHeight="1">
      <c r="A48" s="20">
        <v>45</v>
      </c>
      <c r="B48" s="26">
        <v>9</v>
      </c>
      <c r="C48" s="6">
        <v>125</v>
      </c>
      <c r="D48" s="6" t="s">
        <v>52</v>
      </c>
      <c r="E48" s="36">
        <v>1</v>
      </c>
      <c r="F48" s="36">
        <v>0</v>
      </c>
      <c r="G48" s="36">
        <v>4</v>
      </c>
      <c r="H48" s="36">
        <v>1</v>
      </c>
      <c r="I48" s="36">
        <v>0</v>
      </c>
      <c r="J48" s="21">
        <f t="shared" si="0"/>
        <v>6</v>
      </c>
      <c r="K48" s="21">
        <f t="shared" si="1"/>
        <v>6</v>
      </c>
    </row>
    <row r="49" spans="1:11" ht="16.5" customHeight="1">
      <c r="A49" s="20">
        <v>46</v>
      </c>
      <c r="B49" s="27" t="s">
        <v>148</v>
      </c>
      <c r="C49" s="14">
        <v>28</v>
      </c>
      <c r="D49" s="15" t="s">
        <v>155</v>
      </c>
      <c r="E49" s="38">
        <v>1</v>
      </c>
      <c r="F49" s="38">
        <v>0</v>
      </c>
      <c r="G49" s="38">
        <v>4</v>
      </c>
      <c r="H49" s="38">
        <v>1</v>
      </c>
      <c r="I49" s="38">
        <v>0</v>
      </c>
      <c r="J49" s="3">
        <f t="shared" si="0"/>
        <v>6</v>
      </c>
      <c r="K49" s="21">
        <f t="shared" si="1"/>
        <v>6</v>
      </c>
    </row>
    <row r="50" spans="1:11" ht="16.5" customHeight="1">
      <c r="A50" s="20">
        <v>47</v>
      </c>
      <c r="B50" s="26">
        <v>9</v>
      </c>
      <c r="C50" s="6">
        <v>30</v>
      </c>
      <c r="D50" s="22" t="s">
        <v>57</v>
      </c>
      <c r="E50" s="36">
        <v>1</v>
      </c>
      <c r="F50" s="36">
        <v>0</v>
      </c>
      <c r="G50" s="36">
        <v>4</v>
      </c>
      <c r="H50" s="36">
        <v>0</v>
      </c>
      <c r="I50" s="36">
        <v>1</v>
      </c>
      <c r="J50" s="21">
        <f t="shared" si="0"/>
        <v>6</v>
      </c>
      <c r="K50" s="21">
        <f t="shared" si="1"/>
        <v>6</v>
      </c>
    </row>
    <row r="51" spans="1:11" ht="16.5" customHeight="1">
      <c r="A51" s="20">
        <v>48</v>
      </c>
      <c r="B51" s="26">
        <v>9</v>
      </c>
      <c r="C51" s="6" t="s">
        <v>14</v>
      </c>
      <c r="D51" s="6" t="s">
        <v>54</v>
      </c>
      <c r="E51" s="36">
        <v>1</v>
      </c>
      <c r="F51" s="36">
        <v>0</v>
      </c>
      <c r="G51" s="36">
        <v>3</v>
      </c>
      <c r="H51" s="36">
        <v>2</v>
      </c>
      <c r="I51" s="36">
        <v>0</v>
      </c>
      <c r="J51" s="21">
        <f t="shared" si="0"/>
        <v>6</v>
      </c>
      <c r="K51" s="21">
        <f t="shared" si="1"/>
        <v>6</v>
      </c>
    </row>
    <row r="52" spans="1:11" ht="16.5" customHeight="1">
      <c r="A52" s="20">
        <v>49</v>
      </c>
      <c r="B52" s="27" t="s">
        <v>174</v>
      </c>
      <c r="C52" s="14" t="s">
        <v>117</v>
      </c>
      <c r="D52" s="15" t="s">
        <v>192</v>
      </c>
      <c r="E52" s="38">
        <v>0.5</v>
      </c>
      <c r="F52" s="38">
        <v>0</v>
      </c>
      <c r="G52" s="38">
        <v>0</v>
      </c>
      <c r="H52" s="38">
        <v>5</v>
      </c>
      <c r="I52" s="38">
        <v>0</v>
      </c>
      <c r="J52" s="3">
        <f t="shared" si="0"/>
        <v>5.5</v>
      </c>
      <c r="K52" s="21">
        <f t="shared" si="1"/>
        <v>5.5</v>
      </c>
    </row>
    <row r="53" spans="1:11" ht="16.5" customHeight="1">
      <c r="A53" s="20">
        <v>50</v>
      </c>
      <c r="B53" s="26">
        <v>9</v>
      </c>
      <c r="C53" s="6" t="s">
        <v>134</v>
      </c>
      <c r="D53" s="6" t="s">
        <v>135</v>
      </c>
      <c r="E53" s="36">
        <v>1</v>
      </c>
      <c r="F53" s="36">
        <v>0</v>
      </c>
      <c r="G53" s="36">
        <v>4</v>
      </c>
      <c r="H53" s="36">
        <v>0</v>
      </c>
      <c r="I53" s="36">
        <v>0.5</v>
      </c>
      <c r="J53" s="21">
        <f t="shared" si="0"/>
        <v>5.5</v>
      </c>
      <c r="K53" s="21">
        <f t="shared" si="1"/>
        <v>5.5</v>
      </c>
    </row>
    <row r="54" spans="1:11" ht="16.5" customHeight="1">
      <c r="A54" s="20">
        <v>51</v>
      </c>
      <c r="B54" s="26">
        <v>9</v>
      </c>
      <c r="C54" s="20">
        <v>92</v>
      </c>
      <c r="D54" s="20" t="s">
        <v>281</v>
      </c>
      <c r="E54" s="36">
        <v>1.5</v>
      </c>
      <c r="F54" s="36">
        <v>0</v>
      </c>
      <c r="G54" s="36">
        <v>3</v>
      </c>
      <c r="H54" s="36">
        <v>0</v>
      </c>
      <c r="I54" s="36">
        <v>0.5</v>
      </c>
      <c r="J54" s="21">
        <f t="shared" si="0"/>
        <v>5</v>
      </c>
      <c r="K54" s="21">
        <f t="shared" si="1"/>
        <v>5</v>
      </c>
    </row>
    <row r="55" spans="1:11" ht="16.5" customHeight="1">
      <c r="A55" s="20">
        <v>52</v>
      </c>
      <c r="B55" s="28" t="s">
        <v>139</v>
      </c>
      <c r="C55" s="31">
        <v>61</v>
      </c>
      <c r="D55" s="16" t="s">
        <v>264</v>
      </c>
      <c r="E55" s="39">
        <v>3</v>
      </c>
      <c r="F55" s="39">
        <v>0</v>
      </c>
      <c r="G55" s="39">
        <v>1.5</v>
      </c>
      <c r="H55" s="39">
        <v>0</v>
      </c>
      <c r="I55" s="39">
        <v>0.5</v>
      </c>
      <c r="J55" s="3">
        <f t="shared" si="0"/>
        <v>5</v>
      </c>
      <c r="K55" s="21">
        <f t="shared" si="1"/>
        <v>5</v>
      </c>
    </row>
    <row r="56" spans="1:11" ht="16.5" customHeight="1">
      <c r="A56" s="20">
        <v>53</v>
      </c>
      <c r="B56" s="26">
        <v>9</v>
      </c>
      <c r="C56" s="20">
        <v>131</v>
      </c>
      <c r="D56" s="20" t="s">
        <v>16</v>
      </c>
      <c r="E56" s="36">
        <v>2.5</v>
      </c>
      <c r="F56" s="36">
        <v>0</v>
      </c>
      <c r="G56" s="36">
        <v>0</v>
      </c>
      <c r="H56" s="36">
        <v>1.5</v>
      </c>
      <c r="I56" s="36">
        <v>1</v>
      </c>
      <c r="J56" s="21">
        <f t="shared" si="0"/>
        <v>5</v>
      </c>
      <c r="K56" s="21">
        <f t="shared" si="1"/>
        <v>5</v>
      </c>
    </row>
    <row r="57" spans="1:11" ht="16.5" customHeight="1">
      <c r="A57" s="20">
        <v>54</v>
      </c>
      <c r="B57" s="27" t="s">
        <v>194</v>
      </c>
      <c r="C57" s="14">
        <v>203</v>
      </c>
      <c r="D57" s="15" t="s">
        <v>195</v>
      </c>
      <c r="E57" s="38">
        <v>0</v>
      </c>
      <c r="F57" s="38">
        <v>0</v>
      </c>
      <c r="G57" s="38">
        <v>4</v>
      </c>
      <c r="H57" s="38">
        <v>0</v>
      </c>
      <c r="I57" s="38">
        <v>1</v>
      </c>
      <c r="J57" s="3">
        <f t="shared" si="0"/>
        <v>5</v>
      </c>
      <c r="K57" s="21">
        <f t="shared" si="1"/>
        <v>5</v>
      </c>
    </row>
    <row r="58" spans="1:11" ht="16.5" customHeight="1">
      <c r="A58" s="20">
        <v>55</v>
      </c>
      <c r="B58" s="27" t="s">
        <v>139</v>
      </c>
      <c r="C58" s="14" t="s">
        <v>165</v>
      </c>
      <c r="D58" s="15" t="s">
        <v>166</v>
      </c>
      <c r="E58" s="38">
        <v>1</v>
      </c>
      <c r="F58" s="38">
        <v>0</v>
      </c>
      <c r="G58" s="38">
        <v>1</v>
      </c>
      <c r="H58" s="38">
        <v>3</v>
      </c>
      <c r="I58" s="38">
        <v>0</v>
      </c>
      <c r="J58" s="3">
        <f t="shared" si="0"/>
        <v>5</v>
      </c>
      <c r="K58" s="21">
        <f t="shared" si="1"/>
        <v>5</v>
      </c>
    </row>
    <row r="59" spans="1:11" ht="15" customHeight="1">
      <c r="A59" s="20">
        <v>56</v>
      </c>
      <c r="B59" s="26">
        <v>9</v>
      </c>
      <c r="C59" s="20" t="s">
        <v>25</v>
      </c>
      <c r="D59" s="20" t="s">
        <v>26</v>
      </c>
      <c r="E59" s="36">
        <v>0.5</v>
      </c>
      <c r="F59" s="36">
        <v>0</v>
      </c>
      <c r="G59" s="36">
        <v>4</v>
      </c>
      <c r="H59" s="36">
        <v>0.5</v>
      </c>
      <c r="I59" s="36">
        <v>0</v>
      </c>
      <c r="J59" s="21">
        <f t="shared" si="0"/>
        <v>5</v>
      </c>
      <c r="K59" s="21">
        <f t="shared" si="1"/>
        <v>5</v>
      </c>
    </row>
    <row r="60" spans="1:11" ht="15" customHeight="1">
      <c r="A60" s="20">
        <v>57</v>
      </c>
      <c r="B60" s="26">
        <v>9</v>
      </c>
      <c r="C60" s="6">
        <v>45</v>
      </c>
      <c r="D60" s="6" t="s">
        <v>56</v>
      </c>
      <c r="E60" s="36">
        <v>0.5</v>
      </c>
      <c r="F60" s="36">
        <v>0</v>
      </c>
      <c r="G60" s="36">
        <v>4</v>
      </c>
      <c r="H60" s="36">
        <v>0</v>
      </c>
      <c r="I60" s="36">
        <v>0</v>
      </c>
      <c r="J60" s="21">
        <f t="shared" si="0"/>
        <v>4.5</v>
      </c>
      <c r="K60" s="21">
        <f t="shared" si="1"/>
        <v>4.5</v>
      </c>
    </row>
    <row r="61" spans="1:11" ht="15" customHeight="1">
      <c r="A61" s="20">
        <v>58</v>
      </c>
      <c r="B61" s="27" t="s">
        <v>174</v>
      </c>
      <c r="C61" s="14" t="s">
        <v>176</v>
      </c>
      <c r="D61" s="15" t="s">
        <v>177</v>
      </c>
      <c r="E61" s="38">
        <v>1</v>
      </c>
      <c r="F61" s="38">
        <v>1.5</v>
      </c>
      <c r="G61" s="38">
        <v>0</v>
      </c>
      <c r="H61" s="38">
        <v>0.5</v>
      </c>
      <c r="I61" s="38">
        <v>1.5</v>
      </c>
      <c r="J61" s="3">
        <f t="shared" si="0"/>
        <v>4.5</v>
      </c>
      <c r="K61" s="21">
        <f t="shared" si="1"/>
        <v>4</v>
      </c>
    </row>
    <row r="62" spans="1:11" ht="15" customHeight="1">
      <c r="A62" s="20">
        <v>59</v>
      </c>
      <c r="B62" s="27" t="s">
        <v>194</v>
      </c>
      <c r="C62" s="14" t="s">
        <v>221</v>
      </c>
      <c r="D62" s="15" t="s">
        <v>237</v>
      </c>
      <c r="E62" s="38">
        <v>0</v>
      </c>
      <c r="F62" s="38">
        <v>0</v>
      </c>
      <c r="G62" s="38">
        <v>4</v>
      </c>
      <c r="H62" s="38">
        <v>0</v>
      </c>
      <c r="I62" s="38">
        <v>0</v>
      </c>
      <c r="J62" s="3">
        <f t="shared" si="0"/>
        <v>4</v>
      </c>
      <c r="K62" s="21">
        <f t="shared" si="1"/>
        <v>4</v>
      </c>
    </row>
    <row r="63" spans="1:11" ht="15" customHeight="1">
      <c r="A63" s="20">
        <v>60</v>
      </c>
      <c r="B63" s="27" t="s">
        <v>172</v>
      </c>
      <c r="C63" s="14" t="s">
        <v>14</v>
      </c>
      <c r="D63" s="15" t="s">
        <v>184</v>
      </c>
      <c r="E63" s="38">
        <v>0</v>
      </c>
      <c r="F63" s="38">
        <v>0</v>
      </c>
      <c r="G63" s="38">
        <v>4</v>
      </c>
      <c r="H63" s="38">
        <v>0</v>
      </c>
      <c r="I63" s="38">
        <v>0</v>
      </c>
      <c r="J63" s="3">
        <f t="shared" si="0"/>
        <v>4</v>
      </c>
      <c r="K63" s="21">
        <f t="shared" si="1"/>
        <v>4</v>
      </c>
    </row>
    <row r="64" spans="1:11" ht="15" customHeight="1">
      <c r="A64" s="20">
        <v>61</v>
      </c>
      <c r="B64" s="26">
        <v>9</v>
      </c>
      <c r="C64" s="6" t="s">
        <v>87</v>
      </c>
      <c r="D64" s="22" t="s">
        <v>88</v>
      </c>
      <c r="E64" s="36">
        <v>1</v>
      </c>
      <c r="F64" s="36">
        <v>0</v>
      </c>
      <c r="G64" s="36">
        <v>3</v>
      </c>
      <c r="H64" s="36">
        <v>0</v>
      </c>
      <c r="I64" s="36">
        <v>0</v>
      </c>
      <c r="J64" s="21">
        <f t="shared" si="0"/>
        <v>4</v>
      </c>
      <c r="K64" s="21">
        <f t="shared" si="1"/>
        <v>4</v>
      </c>
    </row>
    <row r="65" spans="1:11" ht="15" customHeight="1">
      <c r="A65" s="20">
        <v>62</v>
      </c>
      <c r="B65" s="27" t="s">
        <v>142</v>
      </c>
      <c r="C65" s="14">
        <v>119</v>
      </c>
      <c r="D65" s="15" t="s">
        <v>159</v>
      </c>
      <c r="E65" s="38">
        <v>3</v>
      </c>
      <c r="F65" s="38">
        <v>0</v>
      </c>
      <c r="G65" s="38">
        <v>0</v>
      </c>
      <c r="H65" s="38">
        <v>1</v>
      </c>
      <c r="I65" s="38">
        <v>0</v>
      </c>
      <c r="J65" s="3">
        <f t="shared" si="0"/>
        <v>4</v>
      </c>
      <c r="K65" s="21">
        <f t="shared" si="1"/>
        <v>4</v>
      </c>
    </row>
    <row r="66" spans="1:11" ht="15" customHeight="1">
      <c r="A66" s="20">
        <v>63</v>
      </c>
      <c r="B66" s="27">
        <v>9</v>
      </c>
      <c r="C66" s="14" t="s">
        <v>182</v>
      </c>
      <c r="D66" s="15" t="s">
        <v>183</v>
      </c>
      <c r="E66" s="38">
        <v>3</v>
      </c>
      <c r="F66" s="38">
        <v>0</v>
      </c>
      <c r="G66" s="38">
        <v>0.5</v>
      </c>
      <c r="H66" s="38">
        <v>0.5</v>
      </c>
      <c r="I66" s="38">
        <v>0</v>
      </c>
      <c r="J66" s="3">
        <f t="shared" si="0"/>
        <v>4</v>
      </c>
      <c r="K66" s="21">
        <f t="shared" si="1"/>
        <v>4</v>
      </c>
    </row>
    <row r="67" spans="1:11" ht="15" customHeight="1">
      <c r="A67" s="20">
        <v>64</v>
      </c>
      <c r="B67" s="26">
        <v>9</v>
      </c>
      <c r="C67" s="6" t="s">
        <v>98</v>
      </c>
      <c r="D67" s="6" t="s">
        <v>99</v>
      </c>
      <c r="E67" s="36">
        <v>2.5</v>
      </c>
      <c r="F67" s="36">
        <v>0</v>
      </c>
      <c r="G67" s="36">
        <v>0</v>
      </c>
      <c r="H67" s="36">
        <v>0.5</v>
      </c>
      <c r="I67" s="36">
        <v>1</v>
      </c>
      <c r="J67" s="21">
        <f t="shared" si="0"/>
        <v>4</v>
      </c>
      <c r="K67" s="21">
        <f t="shared" si="1"/>
        <v>4</v>
      </c>
    </row>
    <row r="68" spans="1:11" ht="15" customHeight="1">
      <c r="A68" s="20">
        <v>65</v>
      </c>
      <c r="B68" s="27" t="s">
        <v>148</v>
      </c>
      <c r="C68" s="14" t="s">
        <v>156</v>
      </c>
      <c r="D68" s="15" t="s">
        <v>157</v>
      </c>
      <c r="E68" s="38">
        <v>0.5</v>
      </c>
      <c r="F68" s="38">
        <v>0</v>
      </c>
      <c r="G68" s="38">
        <v>0</v>
      </c>
      <c r="H68" s="38">
        <v>3</v>
      </c>
      <c r="I68" s="38">
        <v>0</v>
      </c>
      <c r="J68" s="3">
        <f aca="true" t="shared" si="2" ref="J68:J131">SUM(E68:I68)</f>
        <v>3.5</v>
      </c>
      <c r="K68" s="21">
        <f aca="true" t="shared" si="3" ref="K68:K131">SUM(LARGE(E68:I68,1),LARGE(E68:I68,2),LARGE(E68:I68,3))</f>
        <v>3.5</v>
      </c>
    </row>
    <row r="69" spans="1:11" ht="15" customHeight="1">
      <c r="A69" s="20">
        <v>66</v>
      </c>
      <c r="B69" s="26">
        <v>9</v>
      </c>
      <c r="C69" s="6" t="s">
        <v>61</v>
      </c>
      <c r="D69" s="6" t="s">
        <v>131</v>
      </c>
      <c r="E69" s="36">
        <v>0.5</v>
      </c>
      <c r="F69" s="36">
        <v>0</v>
      </c>
      <c r="G69" s="36">
        <v>0</v>
      </c>
      <c r="H69" s="36">
        <v>3</v>
      </c>
      <c r="I69" s="36">
        <v>0</v>
      </c>
      <c r="J69" s="21">
        <f t="shared" si="2"/>
        <v>3.5</v>
      </c>
      <c r="K69" s="21">
        <f t="shared" si="3"/>
        <v>3.5</v>
      </c>
    </row>
    <row r="70" spans="1:11" ht="15" customHeight="1">
      <c r="A70" s="20">
        <v>67</v>
      </c>
      <c r="B70" s="27" t="s">
        <v>148</v>
      </c>
      <c r="C70" s="14" t="s">
        <v>151</v>
      </c>
      <c r="D70" s="15" t="s">
        <v>152</v>
      </c>
      <c r="E70" s="38">
        <v>1</v>
      </c>
      <c r="F70" s="38">
        <v>0</v>
      </c>
      <c r="G70" s="38">
        <v>2.5</v>
      </c>
      <c r="H70" s="38">
        <v>0</v>
      </c>
      <c r="I70" s="38">
        <v>0</v>
      </c>
      <c r="J70" s="3">
        <f t="shared" si="2"/>
        <v>3.5</v>
      </c>
      <c r="K70" s="21">
        <f t="shared" si="3"/>
        <v>3.5</v>
      </c>
    </row>
    <row r="71" spans="1:11" ht="15" customHeight="1">
      <c r="A71" s="20">
        <v>68</v>
      </c>
      <c r="B71" s="26">
        <v>9</v>
      </c>
      <c r="C71" s="6" t="s">
        <v>23</v>
      </c>
      <c r="D71" s="6" t="s">
        <v>107</v>
      </c>
      <c r="E71" s="36">
        <v>0</v>
      </c>
      <c r="F71" s="36">
        <v>0</v>
      </c>
      <c r="G71" s="36">
        <v>1</v>
      </c>
      <c r="H71" s="36">
        <v>2</v>
      </c>
      <c r="I71" s="36">
        <v>0</v>
      </c>
      <c r="J71" s="21">
        <f t="shared" si="2"/>
        <v>3</v>
      </c>
      <c r="K71" s="21">
        <f t="shared" si="3"/>
        <v>3</v>
      </c>
    </row>
    <row r="72" spans="1:11" ht="15" customHeight="1">
      <c r="A72" s="20">
        <v>69</v>
      </c>
      <c r="B72" s="26">
        <v>9</v>
      </c>
      <c r="C72" s="6" t="s">
        <v>23</v>
      </c>
      <c r="D72" s="6" t="s">
        <v>104</v>
      </c>
      <c r="E72" s="36">
        <v>0</v>
      </c>
      <c r="F72" s="36">
        <v>0</v>
      </c>
      <c r="G72" s="36">
        <v>2.5</v>
      </c>
      <c r="H72" s="36">
        <v>0.5</v>
      </c>
      <c r="I72" s="36">
        <v>0</v>
      </c>
      <c r="J72" s="21">
        <f t="shared" si="2"/>
        <v>3</v>
      </c>
      <c r="K72" s="21">
        <f t="shared" si="3"/>
        <v>3</v>
      </c>
    </row>
    <row r="73" spans="1:11" ht="15" customHeight="1">
      <c r="A73" s="20">
        <v>70</v>
      </c>
      <c r="B73" s="27">
        <v>9</v>
      </c>
      <c r="C73" s="14">
        <v>135</v>
      </c>
      <c r="D73" s="15" t="s">
        <v>167</v>
      </c>
      <c r="E73" s="38">
        <v>2</v>
      </c>
      <c r="F73" s="38">
        <v>0</v>
      </c>
      <c r="G73" s="38">
        <v>0</v>
      </c>
      <c r="H73" s="38">
        <v>0.5</v>
      </c>
      <c r="I73" s="38">
        <v>0</v>
      </c>
      <c r="J73" s="3">
        <f t="shared" si="2"/>
        <v>2.5</v>
      </c>
      <c r="K73" s="21">
        <f t="shared" si="3"/>
        <v>2.5</v>
      </c>
    </row>
    <row r="74" spans="1:11" ht="15" customHeight="1">
      <c r="A74" s="20">
        <v>71</v>
      </c>
      <c r="B74" s="26">
        <v>9</v>
      </c>
      <c r="C74" s="20" t="s">
        <v>21</v>
      </c>
      <c r="D74" s="20" t="s">
        <v>22</v>
      </c>
      <c r="E74" s="36">
        <v>0.5</v>
      </c>
      <c r="F74" s="36">
        <v>0</v>
      </c>
      <c r="G74" s="36">
        <v>2</v>
      </c>
      <c r="H74" s="36">
        <v>0</v>
      </c>
      <c r="I74" s="36">
        <v>0</v>
      </c>
      <c r="J74" s="21">
        <f t="shared" si="2"/>
        <v>2.5</v>
      </c>
      <c r="K74" s="21">
        <f t="shared" si="3"/>
        <v>2.5</v>
      </c>
    </row>
    <row r="75" spans="1:11" ht="15" customHeight="1">
      <c r="A75" s="20">
        <v>72</v>
      </c>
      <c r="B75" s="27">
        <v>9</v>
      </c>
      <c r="C75" s="14" t="s">
        <v>228</v>
      </c>
      <c r="D75" s="15" t="s">
        <v>229</v>
      </c>
      <c r="E75" s="38">
        <v>0</v>
      </c>
      <c r="F75" s="38">
        <v>0</v>
      </c>
      <c r="G75" s="38">
        <v>0</v>
      </c>
      <c r="H75" s="38">
        <v>2</v>
      </c>
      <c r="I75" s="38">
        <v>0.5</v>
      </c>
      <c r="J75" s="3">
        <f t="shared" si="2"/>
        <v>2.5</v>
      </c>
      <c r="K75" s="21">
        <f t="shared" si="3"/>
        <v>2.5</v>
      </c>
    </row>
    <row r="76" spans="1:11" ht="15" customHeight="1">
      <c r="A76" s="20">
        <v>73</v>
      </c>
      <c r="B76" s="26">
        <v>9</v>
      </c>
      <c r="C76" s="6" t="s">
        <v>64</v>
      </c>
      <c r="D76" s="22" t="s">
        <v>65</v>
      </c>
      <c r="E76" s="36">
        <v>1</v>
      </c>
      <c r="F76" s="36">
        <v>0</v>
      </c>
      <c r="G76" s="36">
        <v>0.5</v>
      </c>
      <c r="H76" s="36">
        <v>0</v>
      </c>
      <c r="I76" s="36">
        <v>1</v>
      </c>
      <c r="J76" s="21">
        <f t="shared" si="2"/>
        <v>2.5</v>
      </c>
      <c r="K76" s="21">
        <f t="shared" si="3"/>
        <v>2.5</v>
      </c>
    </row>
    <row r="77" spans="1:11" ht="15" customHeight="1">
      <c r="A77" s="20">
        <v>74</v>
      </c>
      <c r="B77" s="27" t="s">
        <v>145</v>
      </c>
      <c r="C77" s="14" t="s">
        <v>146</v>
      </c>
      <c r="D77" s="15" t="s">
        <v>147</v>
      </c>
      <c r="E77" s="38">
        <v>1</v>
      </c>
      <c r="F77" s="38">
        <v>0</v>
      </c>
      <c r="G77" s="38">
        <v>0</v>
      </c>
      <c r="H77" s="38">
        <v>1.5</v>
      </c>
      <c r="I77" s="38">
        <v>0</v>
      </c>
      <c r="J77" s="3">
        <f t="shared" si="2"/>
        <v>2.5</v>
      </c>
      <c r="K77" s="21">
        <f t="shared" si="3"/>
        <v>2.5</v>
      </c>
    </row>
    <row r="78" spans="1:11" ht="15" customHeight="1">
      <c r="A78" s="20">
        <v>75</v>
      </c>
      <c r="B78" s="26">
        <v>9</v>
      </c>
      <c r="C78" s="6" t="s">
        <v>98</v>
      </c>
      <c r="D78" s="6" t="s">
        <v>124</v>
      </c>
      <c r="E78" s="36">
        <v>0</v>
      </c>
      <c r="F78" s="36">
        <v>0.5</v>
      </c>
      <c r="G78" s="36">
        <v>1.5</v>
      </c>
      <c r="H78" s="36">
        <v>0.5</v>
      </c>
      <c r="I78" s="36">
        <v>0</v>
      </c>
      <c r="J78" s="21">
        <f t="shared" si="2"/>
        <v>2.5</v>
      </c>
      <c r="K78" s="21">
        <f t="shared" si="3"/>
        <v>2.5</v>
      </c>
    </row>
    <row r="79" spans="1:11" ht="15" customHeight="1">
      <c r="A79" s="20">
        <v>76</v>
      </c>
      <c r="B79" s="27">
        <v>9</v>
      </c>
      <c r="C79" s="14" t="s">
        <v>169</v>
      </c>
      <c r="D79" s="15" t="s">
        <v>170</v>
      </c>
      <c r="E79" s="38">
        <v>1</v>
      </c>
      <c r="F79" s="38">
        <v>0</v>
      </c>
      <c r="G79" s="38">
        <v>0</v>
      </c>
      <c r="H79" s="38">
        <v>1.5</v>
      </c>
      <c r="I79" s="38">
        <v>0</v>
      </c>
      <c r="J79" s="3">
        <f t="shared" si="2"/>
        <v>2.5</v>
      </c>
      <c r="K79" s="21">
        <f t="shared" si="3"/>
        <v>2.5</v>
      </c>
    </row>
    <row r="80" spans="1:11" ht="15" customHeight="1">
      <c r="A80" s="20">
        <v>77</v>
      </c>
      <c r="B80" s="27" t="s">
        <v>194</v>
      </c>
      <c r="C80" s="14" t="s">
        <v>196</v>
      </c>
      <c r="D80" s="15" t="s">
        <v>279</v>
      </c>
      <c r="E80" s="38">
        <v>0.5</v>
      </c>
      <c r="F80" s="38">
        <v>0</v>
      </c>
      <c r="G80" s="38">
        <v>1</v>
      </c>
      <c r="H80" s="38">
        <v>1</v>
      </c>
      <c r="I80" s="38">
        <v>0</v>
      </c>
      <c r="J80" s="3">
        <f t="shared" si="2"/>
        <v>2.5</v>
      </c>
      <c r="K80" s="21">
        <f t="shared" si="3"/>
        <v>2.5</v>
      </c>
    </row>
    <row r="81" spans="1:11" ht="15" customHeight="1">
      <c r="A81" s="20">
        <v>78</v>
      </c>
      <c r="B81" s="26">
        <v>9</v>
      </c>
      <c r="C81" s="6" t="s">
        <v>83</v>
      </c>
      <c r="D81" s="22" t="s">
        <v>84</v>
      </c>
      <c r="E81" s="36">
        <v>2.5</v>
      </c>
      <c r="F81" s="36">
        <v>0</v>
      </c>
      <c r="G81" s="36">
        <v>0</v>
      </c>
      <c r="H81" s="36">
        <v>0</v>
      </c>
      <c r="I81" s="36">
        <v>0</v>
      </c>
      <c r="J81" s="21">
        <f t="shared" si="2"/>
        <v>2.5</v>
      </c>
      <c r="K81" s="21">
        <f t="shared" si="3"/>
        <v>2.5</v>
      </c>
    </row>
    <row r="82" spans="1:11" ht="15" customHeight="1">
      <c r="A82" s="20">
        <v>79</v>
      </c>
      <c r="B82" s="27">
        <v>9</v>
      </c>
      <c r="C82" s="14">
        <v>135</v>
      </c>
      <c r="D82" s="15" t="s">
        <v>197</v>
      </c>
      <c r="E82" s="38">
        <v>0.5</v>
      </c>
      <c r="F82" s="38">
        <v>0</v>
      </c>
      <c r="G82" s="38">
        <v>0</v>
      </c>
      <c r="H82" s="38">
        <v>2</v>
      </c>
      <c r="I82" s="38">
        <v>0</v>
      </c>
      <c r="J82" s="3">
        <f t="shared" si="2"/>
        <v>2.5</v>
      </c>
      <c r="K82" s="21">
        <f t="shared" si="3"/>
        <v>2.5</v>
      </c>
    </row>
    <row r="83" spans="1:11" ht="15" customHeight="1">
      <c r="A83" s="20">
        <v>80</v>
      </c>
      <c r="B83" s="27">
        <v>9</v>
      </c>
      <c r="C83" s="14">
        <v>190</v>
      </c>
      <c r="D83" s="15" t="s">
        <v>168</v>
      </c>
      <c r="E83" s="38">
        <v>0.5</v>
      </c>
      <c r="F83" s="38">
        <v>0</v>
      </c>
      <c r="G83" s="38">
        <v>0</v>
      </c>
      <c r="H83" s="38">
        <v>1</v>
      </c>
      <c r="I83" s="38">
        <v>1</v>
      </c>
      <c r="J83" s="3">
        <f t="shared" si="2"/>
        <v>2.5</v>
      </c>
      <c r="K83" s="21">
        <f t="shared" si="3"/>
        <v>2.5</v>
      </c>
    </row>
    <row r="84" spans="1:11" ht="15" customHeight="1">
      <c r="A84" s="20">
        <v>81</v>
      </c>
      <c r="B84" s="27">
        <v>9</v>
      </c>
      <c r="C84" s="14" t="s">
        <v>241</v>
      </c>
      <c r="D84" s="15" t="s">
        <v>242</v>
      </c>
      <c r="E84" s="38">
        <v>1.5</v>
      </c>
      <c r="F84" s="38">
        <v>0</v>
      </c>
      <c r="G84" s="38">
        <v>1</v>
      </c>
      <c r="H84" s="38">
        <v>0</v>
      </c>
      <c r="I84" s="38">
        <v>0</v>
      </c>
      <c r="J84" s="3">
        <f t="shared" si="2"/>
        <v>2.5</v>
      </c>
      <c r="K84" s="21">
        <f t="shared" si="3"/>
        <v>2.5</v>
      </c>
    </row>
    <row r="85" spans="1:11" ht="15" customHeight="1">
      <c r="A85" s="20">
        <v>82</v>
      </c>
      <c r="B85" s="26">
        <v>9</v>
      </c>
      <c r="C85" s="6"/>
      <c r="D85" s="6" t="s">
        <v>46</v>
      </c>
      <c r="E85" s="36">
        <v>0.5</v>
      </c>
      <c r="F85" s="36">
        <v>0</v>
      </c>
      <c r="G85" s="36">
        <v>2</v>
      </c>
      <c r="H85" s="36">
        <v>0</v>
      </c>
      <c r="I85" s="36">
        <v>0</v>
      </c>
      <c r="J85" s="21">
        <f t="shared" si="2"/>
        <v>2.5</v>
      </c>
      <c r="K85" s="21">
        <f t="shared" si="3"/>
        <v>2.5</v>
      </c>
    </row>
    <row r="86" spans="1:11" ht="15" customHeight="1">
      <c r="A86" s="20">
        <v>83</v>
      </c>
      <c r="B86" s="26">
        <v>9</v>
      </c>
      <c r="C86" s="6" t="s">
        <v>75</v>
      </c>
      <c r="D86" s="22" t="s">
        <v>76</v>
      </c>
      <c r="E86" s="36">
        <v>0</v>
      </c>
      <c r="F86" s="36">
        <v>0</v>
      </c>
      <c r="G86" s="36">
        <v>1.5</v>
      </c>
      <c r="H86" s="36">
        <v>0.5</v>
      </c>
      <c r="I86" s="36">
        <v>0.5</v>
      </c>
      <c r="J86" s="21">
        <f t="shared" si="2"/>
        <v>2.5</v>
      </c>
      <c r="K86" s="21">
        <f t="shared" si="3"/>
        <v>2.5</v>
      </c>
    </row>
    <row r="87" spans="1:11" ht="15" customHeight="1">
      <c r="A87" s="20">
        <v>84</v>
      </c>
      <c r="B87" s="27" t="s">
        <v>185</v>
      </c>
      <c r="C87" s="14" t="s">
        <v>75</v>
      </c>
      <c r="D87" s="15" t="s">
        <v>186</v>
      </c>
      <c r="E87" s="38">
        <v>0</v>
      </c>
      <c r="F87" s="38">
        <v>0</v>
      </c>
      <c r="G87" s="38">
        <v>1</v>
      </c>
      <c r="H87" s="38">
        <v>0.5</v>
      </c>
      <c r="I87" s="38">
        <v>1</v>
      </c>
      <c r="J87" s="3">
        <f t="shared" si="2"/>
        <v>2.5</v>
      </c>
      <c r="K87" s="21">
        <f t="shared" si="3"/>
        <v>2.5</v>
      </c>
    </row>
    <row r="88" spans="1:11" ht="15" customHeight="1">
      <c r="A88" s="20">
        <v>85</v>
      </c>
      <c r="B88" s="27">
        <v>9</v>
      </c>
      <c r="C88" s="14" t="s">
        <v>23</v>
      </c>
      <c r="D88" s="15" t="s">
        <v>181</v>
      </c>
      <c r="E88" s="38">
        <v>1</v>
      </c>
      <c r="F88" s="38">
        <v>0</v>
      </c>
      <c r="G88" s="38">
        <v>0.5</v>
      </c>
      <c r="H88" s="38">
        <v>0.5</v>
      </c>
      <c r="I88" s="38">
        <v>0.5</v>
      </c>
      <c r="J88" s="3">
        <f t="shared" si="2"/>
        <v>2.5</v>
      </c>
      <c r="K88" s="21">
        <f t="shared" si="3"/>
        <v>2</v>
      </c>
    </row>
    <row r="89" spans="1:11" ht="15" customHeight="1">
      <c r="A89" s="20">
        <v>86</v>
      </c>
      <c r="B89" s="26">
        <v>9</v>
      </c>
      <c r="C89" s="6" t="s">
        <v>117</v>
      </c>
      <c r="D89" s="6" t="s">
        <v>137</v>
      </c>
      <c r="E89" s="36">
        <v>0.5</v>
      </c>
      <c r="F89" s="36">
        <v>1</v>
      </c>
      <c r="G89" s="36">
        <v>0.5</v>
      </c>
      <c r="H89" s="36">
        <v>0.5</v>
      </c>
      <c r="I89" s="36">
        <v>0</v>
      </c>
      <c r="J89" s="21">
        <f t="shared" si="2"/>
        <v>2.5</v>
      </c>
      <c r="K89" s="21">
        <f t="shared" si="3"/>
        <v>2</v>
      </c>
    </row>
    <row r="90" spans="1:11" ht="15" customHeight="1">
      <c r="A90" s="20">
        <v>87</v>
      </c>
      <c r="B90" s="27">
        <v>9</v>
      </c>
      <c r="C90" s="14">
        <v>98</v>
      </c>
      <c r="D90" s="15" t="s">
        <v>252</v>
      </c>
      <c r="E90" s="38">
        <v>1</v>
      </c>
      <c r="F90" s="38">
        <v>0</v>
      </c>
      <c r="G90" s="38">
        <v>1</v>
      </c>
      <c r="H90" s="38">
        <v>0</v>
      </c>
      <c r="I90" s="38">
        <v>0</v>
      </c>
      <c r="J90" s="3">
        <f t="shared" si="2"/>
        <v>2</v>
      </c>
      <c r="K90" s="21">
        <f t="shared" si="3"/>
        <v>2</v>
      </c>
    </row>
    <row r="91" spans="1:11" ht="15" customHeight="1">
      <c r="A91" s="20">
        <v>88</v>
      </c>
      <c r="B91" s="27">
        <v>9</v>
      </c>
      <c r="C91" s="14" t="s">
        <v>225</v>
      </c>
      <c r="D91" s="15" t="s">
        <v>226</v>
      </c>
      <c r="E91" s="38">
        <v>1</v>
      </c>
      <c r="F91" s="38">
        <v>1</v>
      </c>
      <c r="G91" s="38">
        <v>0</v>
      </c>
      <c r="H91" s="38">
        <v>0</v>
      </c>
      <c r="I91" s="38">
        <v>0</v>
      </c>
      <c r="J91" s="3">
        <f t="shared" si="2"/>
        <v>2</v>
      </c>
      <c r="K91" s="21">
        <f t="shared" si="3"/>
        <v>2</v>
      </c>
    </row>
    <row r="92" spans="1:11" ht="15" customHeight="1">
      <c r="A92" s="20">
        <v>89</v>
      </c>
      <c r="B92" s="27" t="s">
        <v>204</v>
      </c>
      <c r="C92" s="14" t="s">
        <v>234</v>
      </c>
      <c r="D92" s="15" t="s">
        <v>236</v>
      </c>
      <c r="E92" s="38">
        <v>2</v>
      </c>
      <c r="F92" s="38">
        <v>0</v>
      </c>
      <c r="G92" s="38">
        <v>0</v>
      </c>
      <c r="H92" s="38">
        <v>0</v>
      </c>
      <c r="I92" s="38">
        <v>0</v>
      </c>
      <c r="J92" s="3">
        <f t="shared" si="2"/>
        <v>2</v>
      </c>
      <c r="K92" s="21">
        <f t="shared" si="3"/>
        <v>2</v>
      </c>
    </row>
    <row r="93" spans="1:11" ht="15" customHeight="1">
      <c r="A93" s="20">
        <v>90</v>
      </c>
      <c r="B93" s="27" t="s">
        <v>142</v>
      </c>
      <c r="C93" s="14">
        <v>148</v>
      </c>
      <c r="D93" s="15" t="s">
        <v>160</v>
      </c>
      <c r="E93" s="38">
        <v>1</v>
      </c>
      <c r="F93" s="38">
        <v>0</v>
      </c>
      <c r="G93" s="38">
        <v>0</v>
      </c>
      <c r="H93" s="38">
        <v>0</v>
      </c>
      <c r="I93" s="38">
        <v>1</v>
      </c>
      <c r="J93" s="3">
        <f t="shared" si="2"/>
        <v>2</v>
      </c>
      <c r="K93" s="21">
        <f t="shared" si="3"/>
        <v>2</v>
      </c>
    </row>
    <row r="94" spans="1:11" ht="15" customHeight="1">
      <c r="A94" s="20">
        <v>91</v>
      </c>
      <c r="B94" s="26">
        <v>9</v>
      </c>
      <c r="C94" s="6" t="s">
        <v>75</v>
      </c>
      <c r="D94" s="6" t="s">
        <v>120</v>
      </c>
      <c r="E94" s="36">
        <v>0</v>
      </c>
      <c r="F94" s="36">
        <v>0</v>
      </c>
      <c r="G94" s="36">
        <v>0</v>
      </c>
      <c r="H94" s="36">
        <v>2</v>
      </c>
      <c r="I94" s="36">
        <v>0</v>
      </c>
      <c r="J94" s="21">
        <f t="shared" si="2"/>
        <v>2</v>
      </c>
      <c r="K94" s="21">
        <f t="shared" si="3"/>
        <v>2</v>
      </c>
    </row>
    <row r="95" spans="1:11" ht="15" customHeight="1">
      <c r="A95" s="20">
        <v>92</v>
      </c>
      <c r="B95" s="26">
        <v>9</v>
      </c>
      <c r="C95" s="6" t="s">
        <v>87</v>
      </c>
      <c r="D95" s="22" t="s">
        <v>90</v>
      </c>
      <c r="E95" s="36">
        <v>1.5</v>
      </c>
      <c r="F95" s="36">
        <v>0</v>
      </c>
      <c r="G95" s="36">
        <v>0.5</v>
      </c>
      <c r="H95" s="36">
        <v>0</v>
      </c>
      <c r="I95" s="36">
        <v>0</v>
      </c>
      <c r="J95" s="21">
        <f t="shared" si="2"/>
        <v>2</v>
      </c>
      <c r="K95" s="21">
        <f t="shared" si="3"/>
        <v>2</v>
      </c>
    </row>
    <row r="96" spans="1:11" ht="15" customHeight="1">
      <c r="A96" s="20">
        <v>93</v>
      </c>
      <c r="B96" s="26">
        <v>9</v>
      </c>
      <c r="C96" s="6">
        <v>190</v>
      </c>
      <c r="D96" s="6" t="s">
        <v>119</v>
      </c>
      <c r="E96" s="36">
        <v>1</v>
      </c>
      <c r="F96" s="36">
        <v>0</v>
      </c>
      <c r="G96" s="36">
        <v>0</v>
      </c>
      <c r="H96" s="36">
        <v>1</v>
      </c>
      <c r="I96" s="36">
        <v>0</v>
      </c>
      <c r="J96" s="21">
        <f t="shared" si="2"/>
        <v>2</v>
      </c>
      <c r="K96" s="21">
        <f t="shared" si="3"/>
        <v>2</v>
      </c>
    </row>
    <row r="97" spans="1:11" ht="15" customHeight="1">
      <c r="A97" s="20">
        <v>94</v>
      </c>
      <c r="B97" s="27" t="s">
        <v>194</v>
      </c>
      <c r="C97" s="14">
        <v>175</v>
      </c>
      <c r="D97" s="15" t="s">
        <v>230</v>
      </c>
      <c r="E97" s="38">
        <v>2</v>
      </c>
      <c r="F97" s="38">
        <v>0</v>
      </c>
      <c r="G97" s="38">
        <v>0</v>
      </c>
      <c r="H97" s="38">
        <v>0</v>
      </c>
      <c r="I97" s="38">
        <v>0</v>
      </c>
      <c r="J97" s="3">
        <f t="shared" si="2"/>
        <v>2</v>
      </c>
      <c r="K97" s="21">
        <f t="shared" si="3"/>
        <v>2</v>
      </c>
    </row>
    <row r="98" spans="1:11" ht="15" customHeight="1">
      <c r="A98" s="20">
        <v>95</v>
      </c>
      <c r="B98" s="27" t="s">
        <v>194</v>
      </c>
      <c r="C98" s="14" t="s">
        <v>161</v>
      </c>
      <c r="D98" s="15" t="s">
        <v>238</v>
      </c>
      <c r="E98" s="38">
        <v>2</v>
      </c>
      <c r="F98" s="38">
        <v>0</v>
      </c>
      <c r="G98" s="38">
        <v>0</v>
      </c>
      <c r="H98" s="38">
        <v>0</v>
      </c>
      <c r="I98" s="38">
        <v>0</v>
      </c>
      <c r="J98" s="3">
        <f t="shared" si="2"/>
        <v>2</v>
      </c>
      <c r="K98" s="21">
        <f t="shared" si="3"/>
        <v>2</v>
      </c>
    </row>
    <row r="99" spans="1:11" ht="15" customHeight="1">
      <c r="A99" s="20">
        <v>96</v>
      </c>
      <c r="B99" s="26">
        <v>9</v>
      </c>
      <c r="C99" s="6">
        <v>183</v>
      </c>
      <c r="D99" s="22" t="s">
        <v>72</v>
      </c>
      <c r="E99" s="36">
        <v>0</v>
      </c>
      <c r="F99" s="36">
        <v>0</v>
      </c>
      <c r="G99" s="36">
        <v>2</v>
      </c>
      <c r="H99" s="36">
        <v>0</v>
      </c>
      <c r="I99" s="36">
        <v>0</v>
      </c>
      <c r="J99" s="21">
        <f t="shared" si="2"/>
        <v>2</v>
      </c>
      <c r="K99" s="21">
        <f t="shared" si="3"/>
        <v>2</v>
      </c>
    </row>
    <row r="100" spans="1:11" ht="15" customHeight="1">
      <c r="A100" s="20">
        <v>97</v>
      </c>
      <c r="B100" s="27" t="s">
        <v>233</v>
      </c>
      <c r="C100" s="14" t="s">
        <v>234</v>
      </c>
      <c r="D100" s="15" t="s">
        <v>235</v>
      </c>
      <c r="E100" s="38">
        <v>0</v>
      </c>
      <c r="F100" s="38">
        <v>0</v>
      </c>
      <c r="G100" s="38">
        <v>0</v>
      </c>
      <c r="H100" s="38">
        <v>1.5</v>
      </c>
      <c r="I100" s="38">
        <v>0.5</v>
      </c>
      <c r="J100" s="3">
        <f t="shared" si="2"/>
        <v>2</v>
      </c>
      <c r="K100" s="21">
        <f t="shared" si="3"/>
        <v>2</v>
      </c>
    </row>
    <row r="101" spans="1:11" ht="15" customHeight="1">
      <c r="A101" s="20">
        <v>98</v>
      </c>
      <c r="B101" s="26">
        <v>9</v>
      </c>
      <c r="C101" s="6" t="s">
        <v>61</v>
      </c>
      <c r="D101" s="22" t="s">
        <v>80</v>
      </c>
      <c r="E101" s="36">
        <v>0</v>
      </c>
      <c r="F101" s="36">
        <v>0</v>
      </c>
      <c r="G101" s="36">
        <v>1</v>
      </c>
      <c r="H101" s="36">
        <v>1</v>
      </c>
      <c r="I101" s="36">
        <v>0</v>
      </c>
      <c r="J101" s="21">
        <f t="shared" si="2"/>
        <v>2</v>
      </c>
      <c r="K101" s="21">
        <f t="shared" si="3"/>
        <v>2</v>
      </c>
    </row>
    <row r="102" spans="1:11" ht="15" customHeight="1">
      <c r="A102" s="20">
        <v>99</v>
      </c>
      <c r="B102" s="26">
        <v>9</v>
      </c>
      <c r="C102" s="6" t="s">
        <v>29</v>
      </c>
      <c r="D102" s="20" t="s">
        <v>30</v>
      </c>
      <c r="E102" s="36">
        <v>1</v>
      </c>
      <c r="F102" s="36">
        <v>0</v>
      </c>
      <c r="G102" s="36">
        <v>1</v>
      </c>
      <c r="H102" s="36">
        <v>0</v>
      </c>
      <c r="I102" s="36">
        <v>0</v>
      </c>
      <c r="J102" s="21">
        <f t="shared" si="2"/>
        <v>2</v>
      </c>
      <c r="K102" s="21">
        <f t="shared" si="3"/>
        <v>2</v>
      </c>
    </row>
    <row r="103" spans="1:11" ht="15" customHeight="1">
      <c r="A103" s="20">
        <v>100</v>
      </c>
      <c r="B103" s="27" t="s">
        <v>194</v>
      </c>
      <c r="C103" s="14" t="s">
        <v>198</v>
      </c>
      <c r="D103" s="15" t="s">
        <v>199</v>
      </c>
      <c r="E103" s="38">
        <v>1</v>
      </c>
      <c r="F103" s="38">
        <v>0</v>
      </c>
      <c r="G103" s="38">
        <v>0</v>
      </c>
      <c r="H103" s="38">
        <v>1</v>
      </c>
      <c r="I103" s="38">
        <v>0</v>
      </c>
      <c r="J103" s="3">
        <f t="shared" si="2"/>
        <v>2</v>
      </c>
      <c r="K103" s="21">
        <f t="shared" si="3"/>
        <v>2</v>
      </c>
    </row>
    <row r="104" spans="1:11" ht="15" customHeight="1">
      <c r="A104" s="20">
        <v>101</v>
      </c>
      <c r="B104" s="27">
        <v>9</v>
      </c>
      <c r="C104" s="14" t="s">
        <v>228</v>
      </c>
      <c r="D104" s="15" t="s">
        <v>247</v>
      </c>
      <c r="E104" s="38">
        <v>0</v>
      </c>
      <c r="F104" s="38">
        <v>0</v>
      </c>
      <c r="G104" s="38">
        <v>0</v>
      </c>
      <c r="H104" s="38">
        <v>1.5</v>
      </c>
      <c r="I104" s="38">
        <v>0.5</v>
      </c>
      <c r="J104" s="3">
        <f t="shared" si="2"/>
        <v>2</v>
      </c>
      <c r="K104" s="21">
        <f t="shared" si="3"/>
        <v>2</v>
      </c>
    </row>
    <row r="105" spans="1:11" ht="15" customHeight="1">
      <c r="A105" s="20">
        <v>102</v>
      </c>
      <c r="B105" s="27" t="s">
        <v>142</v>
      </c>
      <c r="C105" s="14" t="s">
        <v>161</v>
      </c>
      <c r="D105" s="15" t="s">
        <v>162</v>
      </c>
      <c r="E105" s="38">
        <v>1</v>
      </c>
      <c r="F105" s="38">
        <v>0</v>
      </c>
      <c r="G105" s="38">
        <v>1</v>
      </c>
      <c r="H105" s="38">
        <v>0</v>
      </c>
      <c r="I105" s="38">
        <v>0</v>
      </c>
      <c r="J105" s="3">
        <f t="shared" si="2"/>
        <v>2</v>
      </c>
      <c r="K105" s="21">
        <f t="shared" si="3"/>
        <v>2</v>
      </c>
    </row>
    <row r="106" spans="1:11" ht="15" customHeight="1">
      <c r="A106" s="20">
        <v>103</v>
      </c>
      <c r="B106" s="26">
        <v>9</v>
      </c>
      <c r="C106" s="20" t="s">
        <v>31</v>
      </c>
      <c r="D106" s="20" t="s">
        <v>32</v>
      </c>
      <c r="E106" s="36">
        <v>1</v>
      </c>
      <c r="F106" s="36">
        <v>0</v>
      </c>
      <c r="G106" s="36">
        <v>1</v>
      </c>
      <c r="H106" s="36">
        <v>0</v>
      </c>
      <c r="I106" s="36">
        <v>0</v>
      </c>
      <c r="J106" s="21">
        <f t="shared" si="2"/>
        <v>2</v>
      </c>
      <c r="K106" s="21">
        <f t="shared" si="3"/>
        <v>2</v>
      </c>
    </row>
    <row r="107" spans="1:11" ht="15" customHeight="1">
      <c r="A107" s="20">
        <v>104</v>
      </c>
      <c r="B107" s="27" t="s">
        <v>139</v>
      </c>
      <c r="C107" s="14" t="s">
        <v>163</v>
      </c>
      <c r="D107" s="15" t="s">
        <v>164</v>
      </c>
      <c r="E107" s="38">
        <v>0</v>
      </c>
      <c r="F107" s="38">
        <v>0.5</v>
      </c>
      <c r="G107" s="38">
        <v>0.5</v>
      </c>
      <c r="H107" s="38">
        <v>0.5</v>
      </c>
      <c r="I107" s="38">
        <v>0.5</v>
      </c>
      <c r="J107" s="3">
        <f t="shared" si="2"/>
        <v>2</v>
      </c>
      <c r="K107" s="21">
        <f t="shared" si="3"/>
        <v>1.5</v>
      </c>
    </row>
    <row r="108" spans="1:11" ht="15" customHeight="1">
      <c r="A108" s="20">
        <v>105</v>
      </c>
      <c r="B108" s="26">
        <v>9</v>
      </c>
      <c r="C108" s="6" t="s">
        <v>75</v>
      </c>
      <c r="D108" s="6" t="s">
        <v>115</v>
      </c>
      <c r="E108" s="36">
        <v>0</v>
      </c>
      <c r="F108" s="36">
        <v>0</v>
      </c>
      <c r="G108" s="36">
        <v>1</v>
      </c>
      <c r="H108" s="36">
        <v>0.5</v>
      </c>
      <c r="I108" s="36">
        <v>0</v>
      </c>
      <c r="J108" s="21">
        <f t="shared" si="2"/>
        <v>1.5</v>
      </c>
      <c r="K108" s="21">
        <f t="shared" si="3"/>
        <v>1.5</v>
      </c>
    </row>
    <row r="109" spans="1:11" ht="15" customHeight="1">
      <c r="A109" s="20">
        <v>106</v>
      </c>
      <c r="B109" s="26">
        <v>9</v>
      </c>
      <c r="C109" s="6">
        <v>196</v>
      </c>
      <c r="D109" s="6" t="s">
        <v>127</v>
      </c>
      <c r="E109" s="36">
        <v>0.5</v>
      </c>
      <c r="F109" s="36">
        <v>0.5</v>
      </c>
      <c r="G109" s="36">
        <v>0</v>
      </c>
      <c r="H109" s="36">
        <v>0.5</v>
      </c>
      <c r="I109" s="36">
        <v>0</v>
      </c>
      <c r="J109" s="21">
        <f t="shared" si="2"/>
        <v>1.5</v>
      </c>
      <c r="K109" s="21">
        <f t="shared" si="3"/>
        <v>1.5</v>
      </c>
    </row>
    <row r="110" spans="1:11" ht="15" customHeight="1">
      <c r="A110" s="20">
        <v>107</v>
      </c>
      <c r="B110" s="26">
        <v>9</v>
      </c>
      <c r="C110" s="22" t="s">
        <v>31</v>
      </c>
      <c r="D110" s="22" t="s">
        <v>58</v>
      </c>
      <c r="E110" s="36">
        <v>0</v>
      </c>
      <c r="F110" s="36">
        <v>0</v>
      </c>
      <c r="G110" s="36">
        <v>1.5</v>
      </c>
      <c r="H110" s="36">
        <v>0</v>
      </c>
      <c r="I110" s="36">
        <v>0</v>
      </c>
      <c r="J110" s="21">
        <f t="shared" si="2"/>
        <v>1.5</v>
      </c>
      <c r="K110" s="21">
        <f t="shared" si="3"/>
        <v>1.5</v>
      </c>
    </row>
    <row r="111" spans="1:11" ht="15" customHeight="1">
      <c r="A111" s="5">
        <v>108</v>
      </c>
      <c r="B111" s="26">
        <v>9</v>
      </c>
      <c r="C111" s="6">
        <v>84</v>
      </c>
      <c r="D111" s="6" t="s">
        <v>128</v>
      </c>
      <c r="E111" s="36">
        <v>0.5</v>
      </c>
      <c r="F111" s="36">
        <v>0</v>
      </c>
      <c r="G111" s="36">
        <v>0.5</v>
      </c>
      <c r="H111" s="36">
        <v>0.5</v>
      </c>
      <c r="I111" s="36">
        <v>0</v>
      </c>
      <c r="J111" s="21">
        <f t="shared" si="2"/>
        <v>1.5</v>
      </c>
      <c r="K111" s="21">
        <f t="shared" si="3"/>
        <v>1.5</v>
      </c>
    </row>
    <row r="112" spans="1:11" ht="15" customHeight="1">
      <c r="A112" s="20">
        <v>109</v>
      </c>
      <c r="B112" s="28">
        <v>9</v>
      </c>
      <c r="C112" s="31">
        <v>144</v>
      </c>
      <c r="D112" s="16" t="s">
        <v>263</v>
      </c>
      <c r="E112" s="39">
        <v>1</v>
      </c>
      <c r="F112" s="39">
        <v>0</v>
      </c>
      <c r="G112" s="39">
        <v>0.5</v>
      </c>
      <c r="H112" s="39">
        <v>0</v>
      </c>
      <c r="I112" s="39">
        <v>0</v>
      </c>
      <c r="J112" s="3">
        <f t="shared" si="2"/>
        <v>1.5</v>
      </c>
      <c r="K112" s="21">
        <f t="shared" si="3"/>
        <v>1.5</v>
      </c>
    </row>
    <row r="113" spans="1:11" ht="15" customHeight="1">
      <c r="A113" s="20">
        <v>110</v>
      </c>
      <c r="B113" s="26">
        <v>9</v>
      </c>
      <c r="C113" s="6" t="s">
        <v>109</v>
      </c>
      <c r="D113" s="6" t="s">
        <v>133</v>
      </c>
      <c r="E113" s="36">
        <v>1</v>
      </c>
      <c r="F113" s="36">
        <v>0</v>
      </c>
      <c r="G113" s="36">
        <v>0</v>
      </c>
      <c r="H113" s="36">
        <v>0.5</v>
      </c>
      <c r="I113" s="36">
        <v>0</v>
      </c>
      <c r="J113" s="21">
        <f t="shared" si="2"/>
        <v>1.5</v>
      </c>
      <c r="K113" s="21">
        <f t="shared" si="3"/>
        <v>1.5</v>
      </c>
    </row>
    <row r="114" spans="1:11" ht="15" customHeight="1">
      <c r="A114" s="5">
        <v>111</v>
      </c>
      <c r="B114" s="27">
        <v>9</v>
      </c>
      <c r="C114" s="14" t="s">
        <v>241</v>
      </c>
      <c r="D114" s="15" t="s">
        <v>254</v>
      </c>
      <c r="E114" s="38">
        <v>1.5</v>
      </c>
      <c r="F114" s="38">
        <v>0</v>
      </c>
      <c r="G114" s="38">
        <v>0</v>
      </c>
      <c r="H114" s="38">
        <v>0</v>
      </c>
      <c r="I114" s="38">
        <v>0</v>
      </c>
      <c r="J114" s="3">
        <f t="shared" si="2"/>
        <v>1.5</v>
      </c>
      <c r="K114" s="21">
        <f t="shared" si="3"/>
        <v>1.5</v>
      </c>
    </row>
    <row r="115" spans="1:11" ht="15" customHeight="1">
      <c r="A115" s="20">
        <v>112</v>
      </c>
      <c r="B115" s="28" t="s">
        <v>148</v>
      </c>
      <c r="C115" s="31">
        <v>45</v>
      </c>
      <c r="D115" s="16" t="s">
        <v>270</v>
      </c>
      <c r="E115" s="39">
        <v>0</v>
      </c>
      <c r="F115" s="39">
        <v>0</v>
      </c>
      <c r="G115" s="39">
        <v>0</v>
      </c>
      <c r="H115" s="39">
        <v>1.5</v>
      </c>
      <c r="I115" s="39">
        <v>0</v>
      </c>
      <c r="J115" s="3">
        <f t="shared" si="2"/>
        <v>1.5</v>
      </c>
      <c r="K115" s="21">
        <f t="shared" si="3"/>
        <v>1.5</v>
      </c>
    </row>
    <row r="116" spans="1:11" ht="15" customHeight="1">
      <c r="A116" s="20">
        <v>113</v>
      </c>
      <c r="B116" s="26">
        <v>9</v>
      </c>
      <c r="C116" s="20" t="s">
        <v>27</v>
      </c>
      <c r="D116" s="20" t="s">
        <v>28</v>
      </c>
      <c r="E116" s="36">
        <v>0.5</v>
      </c>
      <c r="F116" s="36">
        <v>0</v>
      </c>
      <c r="G116" s="36">
        <v>0.5</v>
      </c>
      <c r="H116" s="36">
        <v>0.5</v>
      </c>
      <c r="I116" s="36">
        <v>0</v>
      </c>
      <c r="J116" s="21">
        <f t="shared" si="2"/>
        <v>1.5</v>
      </c>
      <c r="K116" s="21">
        <f t="shared" si="3"/>
        <v>1.5</v>
      </c>
    </row>
    <row r="117" spans="1:11" ht="15" customHeight="1">
      <c r="A117" s="5">
        <v>114</v>
      </c>
      <c r="B117" s="27" t="s">
        <v>194</v>
      </c>
      <c r="C117" s="14" t="s">
        <v>198</v>
      </c>
      <c r="D117" s="15" t="s">
        <v>240</v>
      </c>
      <c r="E117" s="38">
        <v>0</v>
      </c>
      <c r="F117" s="38">
        <v>0</v>
      </c>
      <c r="G117" s="38">
        <v>0.5</v>
      </c>
      <c r="H117" s="38">
        <v>1</v>
      </c>
      <c r="I117" s="38"/>
      <c r="J117" s="3">
        <f t="shared" si="2"/>
        <v>1.5</v>
      </c>
      <c r="K117" s="21">
        <f t="shared" si="3"/>
        <v>1.5</v>
      </c>
    </row>
    <row r="118" spans="1:11" ht="15" customHeight="1">
      <c r="A118" s="20">
        <v>115</v>
      </c>
      <c r="B118" s="27">
        <v>9</v>
      </c>
      <c r="C118" s="14" t="s">
        <v>248</v>
      </c>
      <c r="D118" s="15" t="s">
        <v>249</v>
      </c>
      <c r="E118" s="38">
        <v>1</v>
      </c>
      <c r="F118" s="38">
        <v>0</v>
      </c>
      <c r="G118" s="38">
        <v>0.5</v>
      </c>
      <c r="H118" s="38">
        <v>0</v>
      </c>
      <c r="I118" s="38">
        <v>0</v>
      </c>
      <c r="J118" s="3">
        <f t="shared" si="2"/>
        <v>1.5</v>
      </c>
      <c r="K118" s="21">
        <f t="shared" si="3"/>
        <v>1.5</v>
      </c>
    </row>
    <row r="119" spans="1:11" ht="15" customHeight="1">
      <c r="A119" s="20">
        <v>116</v>
      </c>
      <c r="B119" s="26">
        <v>9</v>
      </c>
      <c r="C119" s="6" t="s">
        <v>98</v>
      </c>
      <c r="D119" s="6" t="s">
        <v>113</v>
      </c>
      <c r="E119" s="36">
        <v>0</v>
      </c>
      <c r="F119" s="36">
        <v>0</v>
      </c>
      <c r="G119" s="36">
        <v>1.5</v>
      </c>
      <c r="H119" s="36">
        <v>0</v>
      </c>
      <c r="I119" s="36">
        <v>0</v>
      </c>
      <c r="J119" s="21">
        <f t="shared" si="2"/>
        <v>1.5</v>
      </c>
      <c r="K119" s="21">
        <f t="shared" si="3"/>
        <v>1.5</v>
      </c>
    </row>
    <row r="120" spans="1:11" ht="15" customHeight="1">
      <c r="A120" s="5">
        <v>117</v>
      </c>
      <c r="B120" s="28" t="s">
        <v>148</v>
      </c>
      <c r="C120" s="31">
        <v>45</v>
      </c>
      <c r="D120" s="16" t="s">
        <v>272</v>
      </c>
      <c r="E120" s="39">
        <v>0</v>
      </c>
      <c r="F120" s="39">
        <v>0</v>
      </c>
      <c r="G120" s="39">
        <v>0</v>
      </c>
      <c r="H120" s="39">
        <v>1.5</v>
      </c>
      <c r="I120" s="39">
        <v>0</v>
      </c>
      <c r="J120" s="3">
        <f t="shared" si="2"/>
        <v>1.5</v>
      </c>
      <c r="K120" s="21">
        <f t="shared" si="3"/>
        <v>1.5</v>
      </c>
    </row>
    <row r="121" spans="1:11" ht="15" customHeight="1">
      <c r="A121" s="20">
        <v>118</v>
      </c>
      <c r="B121" s="27">
        <v>9</v>
      </c>
      <c r="C121" s="14">
        <v>196</v>
      </c>
      <c r="D121" s="15" t="s">
        <v>187</v>
      </c>
      <c r="E121" s="38">
        <v>0.5</v>
      </c>
      <c r="F121" s="38">
        <v>0</v>
      </c>
      <c r="G121" s="38">
        <v>0</v>
      </c>
      <c r="H121" s="38">
        <v>1</v>
      </c>
      <c r="I121" s="38">
        <v>0</v>
      </c>
      <c r="J121" s="3">
        <f t="shared" si="2"/>
        <v>1.5</v>
      </c>
      <c r="K121" s="21">
        <f t="shared" si="3"/>
        <v>1.5</v>
      </c>
    </row>
    <row r="122" spans="1:11" ht="15" customHeight="1">
      <c r="A122" s="20">
        <v>119</v>
      </c>
      <c r="B122" s="26">
        <v>9</v>
      </c>
      <c r="C122" s="20" t="s">
        <v>14</v>
      </c>
      <c r="D122" s="20" t="s">
        <v>17</v>
      </c>
      <c r="E122" s="36">
        <v>1.5</v>
      </c>
      <c r="F122" s="36">
        <v>0</v>
      </c>
      <c r="G122" s="36">
        <v>0</v>
      </c>
      <c r="H122" s="36">
        <v>0</v>
      </c>
      <c r="I122" s="36">
        <v>0</v>
      </c>
      <c r="J122" s="21">
        <f t="shared" si="2"/>
        <v>1.5</v>
      </c>
      <c r="K122" s="21">
        <f t="shared" si="3"/>
        <v>1.5</v>
      </c>
    </row>
    <row r="123" spans="1:11" ht="15" customHeight="1">
      <c r="A123" s="5">
        <v>120</v>
      </c>
      <c r="B123" s="26">
        <v>9</v>
      </c>
      <c r="C123" s="6" t="s">
        <v>61</v>
      </c>
      <c r="D123" s="6" t="s">
        <v>132</v>
      </c>
      <c r="E123" s="36">
        <v>0.5</v>
      </c>
      <c r="F123" s="36">
        <v>1</v>
      </c>
      <c r="G123" s="36">
        <v>0</v>
      </c>
      <c r="H123" s="36">
        <v>0</v>
      </c>
      <c r="I123" s="36">
        <v>0</v>
      </c>
      <c r="J123" s="21">
        <f t="shared" si="2"/>
        <v>1.5</v>
      </c>
      <c r="K123" s="21">
        <f t="shared" si="3"/>
        <v>1.5</v>
      </c>
    </row>
    <row r="124" spans="1:11" ht="15" customHeight="1">
      <c r="A124" s="20">
        <v>121</v>
      </c>
      <c r="B124" s="28" t="s">
        <v>148</v>
      </c>
      <c r="C124" s="31">
        <v>45</v>
      </c>
      <c r="D124" s="16" t="s">
        <v>271</v>
      </c>
      <c r="E124" s="39">
        <v>1</v>
      </c>
      <c r="F124" s="39">
        <v>0</v>
      </c>
      <c r="G124" s="39">
        <v>0.5</v>
      </c>
      <c r="H124" s="39">
        <v>0</v>
      </c>
      <c r="I124" s="39">
        <v>0</v>
      </c>
      <c r="J124" s="3">
        <f t="shared" si="2"/>
        <v>1.5</v>
      </c>
      <c r="K124" s="21">
        <f t="shared" si="3"/>
        <v>1.5</v>
      </c>
    </row>
    <row r="125" spans="1:11" ht="15" customHeight="1">
      <c r="A125" s="20">
        <v>122</v>
      </c>
      <c r="B125" s="26">
        <v>9</v>
      </c>
      <c r="C125" s="6">
        <v>148</v>
      </c>
      <c r="D125" s="6" t="s">
        <v>112</v>
      </c>
      <c r="E125" s="36">
        <v>0</v>
      </c>
      <c r="F125" s="36">
        <v>0.5</v>
      </c>
      <c r="G125" s="36">
        <v>0</v>
      </c>
      <c r="H125" s="36">
        <v>0.5</v>
      </c>
      <c r="I125" s="36">
        <v>0</v>
      </c>
      <c r="J125" s="21">
        <f t="shared" si="2"/>
        <v>1</v>
      </c>
      <c r="K125" s="21">
        <f t="shared" si="3"/>
        <v>1</v>
      </c>
    </row>
    <row r="126" spans="1:11" ht="15" customHeight="1">
      <c r="A126" s="5">
        <v>123</v>
      </c>
      <c r="B126" s="27" t="s">
        <v>148</v>
      </c>
      <c r="C126" s="14" t="s">
        <v>149</v>
      </c>
      <c r="D126" s="15" t="s">
        <v>150</v>
      </c>
      <c r="E126" s="38">
        <v>0</v>
      </c>
      <c r="F126" s="38">
        <v>0</v>
      </c>
      <c r="G126" s="38">
        <v>0.5</v>
      </c>
      <c r="H126" s="38">
        <v>0.5</v>
      </c>
      <c r="I126" s="38">
        <v>0</v>
      </c>
      <c r="J126" s="3">
        <f t="shared" si="2"/>
        <v>1</v>
      </c>
      <c r="K126" s="21">
        <f t="shared" si="3"/>
        <v>1</v>
      </c>
    </row>
    <row r="127" spans="1:11" ht="15" customHeight="1">
      <c r="A127" s="20">
        <v>124</v>
      </c>
      <c r="B127" s="26">
        <v>9</v>
      </c>
      <c r="C127" s="6" t="s">
        <v>21</v>
      </c>
      <c r="D127" s="22" t="s">
        <v>285</v>
      </c>
      <c r="E127" s="36">
        <v>0</v>
      </c>
      <c r="F127" s="36">
        <v>0</v>
      </c>
      <c r="G127" s="36">
        <v>1</v>
      </c>
      <c r="H127" s="36">
        <v>0</v>
      </c>
      <c r="I127" s="36">
        <v>0</v>
      </c>
      <c r="J127" s="21">
        <f t="shared" si="2"/>
        <v>1</v>
      </c>
      <c r="K127" s="21">
        <f t="shared" si="3"/>
        <v>1</v>
      </c>
    </row>
    <row r="128" spans="1:11" ht="15" customHeight="1">
      <c r="A128" s="20">
        <v>125</v>
      </c>
      <c r="B128" s="26">
        <v>9</v>
      </c>
      <c r="C128" s="6" t="s">
        <v>109</v>
      </c>
      <c r="D128" s="6" t="s">
        <v>111</v>
      </c>
      <c r="E128" s="36">
        <v>0</v>
      </c>
      <c r="F128" s="36">
        <v>0</v>
      </c>
      <c r="G128" s="36">
        <v>0</v>
      </c>
      <c r="H128" s="36">
        <v>0.5</v>
      </c>
      <c r="I128" s="36">
        <v>0.5</v>
      </c>
      <c r="J128" s="21">
        <f t="shared" si="2"/>
        <v>1</v>
      </c>
      <c r="K128" s="21">
        <f t="shared" si="3"/>
        <v>1</v>
      </c>
    </row>
    <row r="129" spans="1:11" ht="15" customHeight="1">
      <c r="A129" s="5">
        <v>126</v>
      </c>
      <c r="B129" s="26">
        <v>9</v>
      </c>
      <c r="C129" s="6" t="s">
        <v>98</v>
      </c>
      <c r="D129" s="6" t="s">
        <v>106</v>
      </c>
      <c r="E129" s="36">
        <v>0</v>
      </c>
      <c r="F129" s="36">
        <v>0</v>
      </c>
      <c r="G129" s="36">
        <v>0.5</v>
      </c>
      <c r="H129" s="36">
        <v>0.5</v>
      </c>
      <c r="I129" s="36">
        <v>0</v>
      </c>
      <c r="J129" s="21">
        <f t="shared" si="2"/>
        <v>1</v>
      </c>
      <c r="K129" s="21">
        <f t="shared" si="3"/>
        <v>1</v>
      </c>
    </row>
    <row r="130" spans="1:11" ht="15" customHeight="1">
      <c r="A130" s="20">
        <v>127</v>
      </c>
      <c r="B130" s="27">
        <v>9</v>
      </c>
      <c r="C130" s="14" t="s">
        <v>221</v>
      </c>
      <c r="D130" s="15" t="s">
        <v>255</v>
      </c>
      <c r="E130" s="38">
        <v>0</v>
      </c>
      <c r="F130" s="38">
        <v>0</v>
      </c>
      <c r="G130" s="38">
        <v>0.5</v>
      </c>
      <c r="H130" s="38">
        <v>0.5</v>
      </c>
      <c r="I130" s="38">
        <v>0</v>
      </c>
      <c r="J130" s="3">
        <f t="shared" si="2"/>
        <v>1</v>
      </c>
      <c r="K130" s="21">
        <f t="shared" si="3"/>
        <v>1</v>
      </c>
    </row>
    <row r="131" spans="1:11" ht="15" customHeight="1">
      <c r="A131" s="20">
        <v>128</v>
      </c>
      <c r="B131" s="26">
        <v>9</v>
      </c>
      <c r="C131" s="6" t="s">
        <v>23</v>
      </c>
      <c r="D131" s="22" t="s">
        <v>77</v>
      </c>
      <c r="E131" s="36">
        <v>0</v>
      </c>
      <c r="F131" s="36">
        <v>0</v>
      </c>
      <c r="G131" s="36">
        <v>0</v>
      </c>
      <c r="H131" s="36">
        <v>1</v>
      </c>
      <c r="I131" s="36">
        <v>0</v>
      </c>
      <c r="J131" s="21">
        <f t="shared" si="2"/>
        <v>1</v>
      </c>
      <c r="K131" s="21">
        <f t="shared" si="3"/>
        <v>1</v>
      </c>
    </row>
    <row r="132" spans="1:11" ht="15" customHeight="1">
      <c r="A132" s="5">
        <v>129</v>
      </c>
      <c r="B132" s="27">
        <v>9</v>
      </c>
      <c r="C132" s="14">
        <v>66</v>
      </c>
      <c r="D132" s="15" t="s">
        <v>202</v>
      </c>
      <c r="E132" s="38">
        <v>0</v>
      </c>
      <c r="F132" s="38">
        <v>0</v>
      </c>
      <c r="G132" s="38">
        <v>0</v>
      </c>
      <c r="H132" s="38">
        <v>1</v>
      </c>
      <c r="I132" s="38">
        <v>0</v>
      </c>
      <c r="J132" s="3">
        <f aca="true" t="shared" si="4" ref="J132:J195">SUM(E132:I132)</f>
        <v>1</v>
      </c>
      <c r="K132" s="21">
        <f aca="true" t="shared" si="5" ref="K132:K195">SUM(LARGE(E132:I132,1),LARGE(E132:I132,2),LARGE(E132:I132,3))</f>
        <v>1</v>
      </c>
    </row>
    <row r="133" spans="1:11" ht="15" customHeight="1">
      <c r="A133" s="20">
        <v>130</v>
      </c>
      <c r="B133" s="27">
        <v>9</v>
      </c>
      <c r="C133" s="14">
        <v>135</v>
      </c>
      <c r="D133" s="15" t="s">
        <v>179</v>
      </c>
      <c r="E133" s="38">
        <v>0</v>
      </c>
      <c r="F133" s="38">
        <v>0</v>
      </c>
      <c r="G133" s="38">
        <v>0.5</v>
      </c>
      <c r="H133" s="38">
        <v>0.5</v>
      </c>
      <c r="I133" s="38">
        <v>0</v>
      </c>
      <c r="J133" s="3">
        <f t="shared" si="4"/>
        <v>1</v>
      </c>
      <c r="K133" s="21">
        <f t="shared" si="5"/>
        <v>1</v>
      </c>
    </row>
    <row r="134" spans="1:11" ht="15" customHeight="1">
      <c r="A134" s="20">
        <v>131</v>
      </c>
      <c r="B134" s="26">
        <v>9</v>
      </c>
      <c r="C134" s="6">
        <v>66</v>
      </c>
      <c r="D134" s="22" t="s">
        <v>74</v>
      </c>
      <c r="E134" s="36">
        <v>0</v>
      </c>
      <c r="F134" s="36">
        <v>0</v>
      </c>
      <c r="G134" s="36">
        <v>0.5</v>
      </c>
      <c r="H134" s="36">
        <v>0.5</v>
      </c>
      <c r="I134" s="36">
        <v>0</v>
      </c>
      <c r="J134" s="21">
        <f t="shared" si="4"/>
        <v>1</v>
      </c>
      <c r="K134" s="21">
        <f t="shared" si="5"/>
        <v>1</v>
      </c>
    </row>
    <row r="135" spans="1:11" ht="15" customHeight="1">
      <c r="A135" s="5">
        <v>132</v>
      </c>
      <c r="B135" s="26">
        <v>9</v>
      </c>
      <c r="C135" s="6" t="s">
        <v>23</v>
      </c>
      <c r="D135" s="6" t="s">
        <v>130</v>
      </c>
      <c r="E135" s="36">
        <v>0.5</v>
      </c>
      <c r="F135" s="36">
        <v>0</v>
      </c>
      <c r="G135" s="36">
        <v>0.5</v>
      </c>
      <c r="H135" s="36">
        <v>0</v>
      </c>
      <c r="I135" s="36">
        <v>0</v>
      </c>
      <c r="J135" s="21">
        <f t="shared" si="4"/>
        <v>1</v>
      </c>
      <c r="K135" s="21">
        <f t="shared" si="5"/>
        <v>1</v>
      </c>
    </row>
    <row r="136" spans="1:11" ht="15" customHeight="1">
      <c r="A136" s="20">
        <v>133</v>
      </c>
      <c r="B136" s="27" t="s">
        <v>174</v>
      </c>
      <c r="C136" s="14" t="s">
        <v>109</v>
      </c>
      <c r="D136" s="15" t="s">
        <v>175</v>
      </c>
      <c r="E136" s="38">
        <v>1</v>
      </c>
      <c r="F136" s="38">
        <v>0</v>
      </c>
      <c r="G136" s="38">
        <v>0</v>
      </c>
      <c r="H136" s="38">
        <v>0</v>
      </c>
      <c r="I136" s="38">
        <v>0</v>
      </c>
      <c r="J136" s="3">
        <f t="shared" si="4"/>
        <v>1</v>
      </c>
      <c r="K136" s="21">
        <f t="shared" si="5"/>
        <v>1</v>
      </c>
    </row>
    <row r="137" spans="1:11" ht="15" customHeight="1">
      <c r="A137" s="20">
        <v>134</v>
      </c>
      <c r="B137" s="27" t="s">
        <v>148</v>
      </c>
      <c r="C137" s="14">
        <v>45</v>
      </c>
      <c r="D137" s="15" t="s">
        <v>158</v>
      </c>
      <c r="E137" s="38">
        <v>0</v>
      </c>
      <c r="F137" s="38">
        <v>0</v>
      </c>
      <c r="G137" s="38">
        <v>0.5</v>
      </c>
      <c r="H137" s="38">
        <v>0.5</v>
      </c>
      <c r="I137" s="38">
        <v>0</v>
      </c>
      <c r="J137" s="3">
        <f t="shared" si="4"/>
        <v>1</v>
      </c>
      <c r="K137" s="21">
        <f t="shared" si="5"/>
        <v>1</v>
      </c>
    </row>
    <row r="138" spans="1:11" ht="15" customHeight="1">
      <c r="A138" s="5">
        <v>135</v>
      </c>
      <c r="B138" s="27">
        <v>9</v>
      </c>
      <c r="C138" s="14">
        <v>22</v>
      </c>
      <c r="D138" s="15" t="s">
        <v>260</v>
      </c>
      <c r="E138" s="38">
        <v>0.5</v>
      </c>
      <c r="F138" s="38">
        <v>0</v>
      </c>
      <c r="G138" s="38">
        <v>0</v>
      </c>
      <c r="H138" s="38">
        <v>0.5</v>
      </c>
      <c r="I138" s="38">
        <v>0</v>
      </c>
      <c r="J138" s="3">
        <f t="shared" si="4"/>
        <v>1</v>
      </c>
      <c r="K138" s="21">
        <f t="shared" si="5"/>
        <v>1</v>
      </c>
    </row>
    <row r="139" spans="1:11" ht="15" customHeight="1">
      <c r="A139" s="20">
        <v>136</v>
      </c>
      <c r="B139" s="26">
        <v>9</v>
      </c>
      <c r="C139" s="6">
        <v>151</v>
      </c>
      <c r="D139" s="20" t="s">
        <v>33</v>
      </c>
      <c r="E139" s="36">
        <v>1</v>
      </c>
      <c r="F139" s="36">
        <v>0</v>
      </c>
      <c r="G139" s="36">
        <v>0</v>
      </c>
      <c r="H139" s="36">
        <v>0</v>
      </c>
      <c r="I139" s="36">
        <v>0</v>
      </c>
      <c r="J139" s="21">
        <f t="shared" si="4"/>
        <v>1</v>
      </c>
      <c r="K139" s="21">
        <f t="shared" si="5"/>
        <v>1</v>
      </c>
    </row>
    <row r="140" spans="1:11" ht="15" customHeight="1">
      <c r="A140" s="20">
        <v>137</v>
      </c>
      <c r="B140" s="26">
        <v>9</v>
      </c>
      <c r="C140" s="6">
        <v>189</v>
      </c>
      <c r="D140" s="6" t="s">
        <v>53</v>
      </c>
      <c r="E140" s="36">
        <v>0.5</v>
      </c>
      <c r="F140" s="36">
        <v>0</v>
      </c>
      <c r="G140" s="36">
        <v>0.5</v>
      </c>
      <c r="H140" s="36">
        <v>0</v>
      </c>
      <c r="I140" s="36">
        <v>0</v>
      </c>
      <c r="J140" s="21">
        <f t="shared" si="4"/>
        <v>1</v>
      </c>
      <c r="K140" s="21">
        <f t="shared" si="5"/>
        <v>1</v>
      </c>
    </row>
    <row r="141" spans="1:11" ht="15" customHeight="1">
      <c r="A141" s="5">
        <v>138</v>
      </c>
      <c r="B141" s="26">
        <v>9</v>
      </c>
      <c r="C141" s="6" t="s">
        <v>98</v>
      </c>
      <c r="D141" s="6" t="s">
        <v>108</v>
      </c>
      <c r="E141" s="36">
        <v>0</v>
      </c>
      <c r="F141" s="36">
        <v>0</v>
      </c>
      <c r="G141" s="36">
        <v>0.5</v>
      </c>
      <c r="H141" s="36">
        <v>0.5</v>
      </c>
      <c r="I141" s="36">
        <v>0</v>
      </c>
      <c r="J141" s="21">
        <f t="shared" si="4"/>
        <v>1</v>
      </c>
      <c r="K141" s="21">
        <f t="shared" si="5"/>
        <v>1</v>
      </c>
    </row>
    <row r="142" spans="1:11" ht="15" customHeight="1">
      <c r="A142" s="20">
        <v>139</v>
      </c>
      <c r="B142" s="26">
        <v>9</v>
      </c>
      <c r="C142" s="19">
        <v>144</v>
      </c>
      <c r="D142" s="20" t="s">
        <v>13</v>
      </c>
      <c r="E142" s="36">
        <v>1</v>
      </c>
      <c r="F142" s="36">
        <v>0</v>
      </c>
      <c r="G142" s="36">
        <v>0</v>
      </c>
      <c r="H142" s="36">
        <v>0</v>
      </c>
      <c r="I142" s="36">
        <v>0</v>
      </c>
      <c r="J142" s="21">
        <f t="shared" si="4"/>
        <v>1</v>
      </c>
      <c r="K142" s="21">
        <f t="shared" si="5"/>
        <v>1</v>
      </c>
    </row>
    <row r="143" spans="1:11" ht="15" customHeight="1">
      <c r="A143" s="20">
        <v>140</v>
      </c>
      <c r="B143" s="27" t="s">
        <v>216</v>
      </c>
      <c r="C143" s="14" t="s">
        <v>219</v>
      </c>
      <c r="D143" s="15" t="s">
        <v>220</v>
      </c>
      <c r="E143" s="38">
        <v>1</v>
      </c>
      <c r="F143" s="38">
        <v>0</v>
      </c>
      <c r="G143" s="38">
        <v>0</v>
      </c>
      <c r="H143" s="38">
        <v>0</v>
      </c>
      <c r="I143" s="38">
        <v>0</v>
      </c>
      <c r="J143" s="3">
        <f t="shared" si="4"/>
        <v>1</v>
      </c>
      <c r="K143" s="21">
        <f t="shared" si="5"/>
        <v>1</v>
      </c>
    </row>
    <row r="144" spans="1:11" ht="15" customHeight="1">
      <c r="A144" s="5">
        <v>141</v>
      </c>
      <c r="B144" s="27" t="s">
        <v>194</v>
      </c>
      <c r="C144" s="14">
        <v>151</v>
      </c>
      <c r="D144" s="15" t="s">
        <v>203</v>
      </c>
      <c r="E144" s="38">
        <v>1</v>
      </c>
      <c r="F144" s="38">
        <v>0</v>
      </c>
      <c r="G144" s="38">
        <v>0</v>
      </c>
      <c r="H144" s="38">
        <v>0</v>
      </c>
      <c r="I144" s="38">
        <v>0</v>
      </c>
      <c r="J144" s="3">
        <f t="shared" si="4"/>
        <v>1</v>
      </c>
      <c r="K144" s="21">
        <f t="shared" si="5"/>
        <v>1</v>
      </c>
    </row>
    <row r="145" spans="1:11" ht="15" customHeight="1">
      <c r="A145" s="20">
        <v>142</v>
      </c>
      <c r="B145" s="26">
        <v>9</v>
      </c>
      <c r="C145" s="20" t="s">
        <v>23</v>
      </c>
      <c r="D145" s="20" t="s">
        <v>24</v>
      </c>
      <c r="E145" s="36">
        <v>0</v>
      </c>
      <c r="F145" s="36">
        <v>0.5</v>
      </c>
      <c r="G145" s="36">
        <v>0.5</v>
      </c>
      <c r="H145" s="36">
        <v>0</v>
      </c>
      <c r="I145" s="36">
        <v>0</v>
      </c>
      <c r="J145" s="21">
        <f t="shared" si="4"/>
        <v>1</v>
      </c>
      <c r="K145" s="21">
        <f t="shared" si="5"/>
        <v>1</v>
      </c>
    </row>
    <row r="146" spans="1:11" ht="15" customHeight="1">
      <c r="A146" s="20">
        <v>143</v>
      </c>
      <c r="B146" s="26">
        <v>9</v>
      </c>
      <c r="C146" s="6" t="s">
        <v>98</v>
      </c>
      <c r="D146" s="6" t="s">
        <v>126</v>
      </c>
      <c r="E146" s="36">
        <v>0.5</v>
      </c>
      <c r="F146" s="36">
        <v>0</v>
      </c>
      <c r="G146" s="36">
        <v>0.5</v>
      </c>
      <c r="H146" s="36">
        <v>0</v>
      </c>
      <c r="I146" s="36">
        <v>0</v>
      </c>
      <c r="J146" s="21">
        <f t="shared" si="4"/>
        <v>1</v>
      </c>
      <c r="K146" s="21">
        <f t="shared" si="5"/>
        <v>1</v>
      </c>
    </row>
    <row r="147" spans="1:11" ht="15" customHeight="1">
      <c r="A147" s="5">
        <v>144</v>
      </c>
      <c r="B147" s="26">
        <v>9</v>
      </c>
      <c r="C147" s="6" t="s">
        <v>61</v>
      </c>
      <c r="D147" s="22" t="s">
        <v>62</v>
      </c>
      <c r="E147" s="36">
        <v>0</v>
      </c>
      <c r="F147" s="36">
        <v>0</v>
      </c>
      <c r="G147" s="36">
        <v>0</v>
      </c>
      <c r="H147" s="36">
        <v>1</v>
      </c>
      <c r="I147" s="36">
        <v>0</v>
      </c>
      <c r="J147" s="21">
        <f t="shared" si="4"/>
        <v>1</v>
      </c>
      <c r="K147" s="21">
        <f t="shared" si="5"/>
        <v>1</v>
      </c>
    </row>
    <row r="148" spans="1:11" ht="15" customHeight="1">
      <c r="A148" s="20">
        <v>145</v>
      </c>
      <c r="B148" s="27">
        <v>9</v>
      </c>
      <c r="C148" s="14" t="s">
        <v>200</v>
      </c>
      <c r="D148" s="15" t="s">
        <v>201</v>
      </c>
      <c r="E148" s="38">
        <v>1</v>
      </c>
      <c r="F148" s="38">
        <v>0</v>
      </c>
      <c r="G148" s="38">
        <v>0</v>
      </c>
      <c r="H148" s="38">
        <v>0</v>
      </c>
      <c r="I148" s="38">
        <v>0</v>
      </c>
      <c r="J148" s="3">
        <f t="shared" si="4"/>
        <v>1</v>
      </c>
      <c r="K148" s="21">
        <f t="shared" si="5"/>
        <v>1</v>
      </c>
    </row>
    <row r="149" spans="1:11" ht="15" customHeight="1">
      <c r="A149" s="20">
        <v>146</v>
      </c>
      <c r="B149" s="28" t="s">
        <v>148</v>
      </c>
      <c r="C149" s="31">
        <v>64</v>
      </c>
      <c r="D149" s="16" t="s">
        <v>276</v>
      </c>
      <c r="E149" s="39">
        <v>0</v>
      </c>
      <c r="F149" s="39">
        <v>0</v>
      </c>
      <c r="G149" s="39">
        <v>0</v>
      </c>
      <c r="H149" s="39">
        <v>0.5</v>
      </c>
      <c r="I149" s="39">
        <v>0.5</v>
      </c>
      <c r="J149" s="3">
        <f t="shared" si="4"/>
        <v>1</v>
      </c>
      <c r="K149" s="21">
        <f t="shared" si="5"/>
        <v>1</v>
      </c>
    </row>
    <row r="150" spans="1:11" ht="15" customHeight="1">
      <c r="A150" s="5">
        <v>147</v>
      </c>
      <c r="B150" s="26">
        <v>9</v>
      </c>
      <c r="C150" s="6" t="s">
        <v>23</v>
      </c>
      <c r="D150" s="22" t="s">
        <v>66</v>
      </c>
      <c r="E150" s="36">
        <v>0</v>
      </c>
      <c r="F150" s="36">
        <v>0.5</v>
      </c>
      <c r="G150" s="36">
        <v>0.5</v>
      </c>
      <c r="H150" s="36">
        <v>0</v>
      </c>
      <c r="I150" s="36">
        <v>0</v>
      </c>
      <c r="J150" s="21">
        <f t="shared" si="4"/>
        <v>1</v>
      </c>
      <c r="K150" s="21">
        <f t="shared" si="5"/>
        <v>1</v>
      </c>
    </row>
    <row r="151" spans="1:11" ht="15" customHeight="1">
      <c r="A151" s="20">
        <v>148</v>
      </c>
      <c r="B151" s="27">
        <v>9</v>
      </c>
      <c r="C151" s="14">
        <v>41</v>
      </c>
      <c r="D151" s="15" t="s">
        <v>178</v>
      </c>
      <c r="E151" s="38">
        <v>0.5</v>
      </c>
      <c r="F151" s="38">
        <v>0</v>
      </c>
      <c r="G151" s="38">
        <v>0</v>
      </c>
      <c r="H151" s="38">
        <v>0</v>
      </c>
      <c r="I151" s="38">
        <v>0.5</v>
      </c>
      <c r="J151" s="3">
        <f t="shared" si="4"/>
        <v>1</v>
      </c>
      <c r="K151" s="21">
        <f t="shared" si="5"/>
        <v>1</v>
      </c>
    </row>
    <row r="152" spans="1:11" ht="15" customHeight="1">
      <c r="A152" s="20">
        <v>149</v>
      </c>
      <c r="B152" s="26">
        <v>9</v>
      </c>
      <c r="C152" s="6">
        <v>28</v>
      </c>
      <c r="D152" s="6" t="s">
        <v>136</v>
      </c>
      <c r="E152" s="36">
        <v>1</v>
      </c>
      <c r="F152" s="36">
        <v>0</v>
      </c>
      <c r="G152" s="36">
        <v>0</v>
      </c>
      <c r="H152" s="36">
        <v>0</v>
      </c>
      <c r="I152" s="36">
        <v>0</v>
      </c>
      <c r="J152" s="21">
        <f t="shared" si="4"/>
        <v>1</v>
      </c>
      <c r="K152" s="21">
        <f t="shared" si="5"/>
        <v>1</v>
      </c>
    </row>
    <row r="153" spans="1:11" ht="15" customHeight="1">
      <c r="A153" s="5">
        <v>150</v>
      </c>
      <c r="B153" s="26">
        <v>9</v>
      </c>
      <c r="C153" s="6" t="s">
        <v>14</v>
      </c>
      <c r="D153" s="6" t="s">
        <v>129</v>
      </c>
      <c r="E153" s="36">
        <v>0.5</v>
      </c>
      <c r="F153" s="36">
        <v>0</v>
      </c>
      <c r="G153" s="36">
        <v>0.5</v>
      </c>
      <c r="H153" s="36">
        <v>0</v>
      </c>
      <c r="I153" s="36">
        <v>0</v>
      </c>
      <c r="J153" s="21">
        <f t="shared" si="4"/>
        <v>1</v>
      </c>
      <c r="K153" s="21">
        <f t="shared" si="5"/>
        <v>1</v>
      </c>
    </row>
    <row r="154" spans="1:11" ht="15" customHeight="1">
      <c r="A154" s="20">
        <v>151</v>
      </c>
      <c r="B154" s="26">
        <v>9</v>
      </c>
      <c r="C154" s="6" t="s">
        <v>50</v>
      </c>
      <c r="D154" s="6" t="s">
        <v>51</v>
      </c>
      <c r="E154" s="36">
        <v>0.5</v>
      </c>
      <c r="F154" s="36">
        <v>0</v>
      </c>
      <c r="G154" s="36">
        <v>0</v>
      </c>
      <c r="H154" s="36">
        <v>0</v>
      </c>
      <c r="I154" s="36">
        <v>0</v>
      </c>
      <c r="J154" s="21">
        <f t="shared" si="4"/>
        <v>0.5</v>
      </c>
      <c r="K154" s="21">
        <f t="shared" si="5"/>
        <v>0.5</v>
      </c>
    </row>
    <row r="155" spans="1:11" ht="15" customHeight="1">
      <c r="A155" s="20">
        <v>152</v>
      </c>
      <c r="B155" s="28" t="s">
        <v>148</v>
      </c>
      <c r="C155" s="31">
        <v>66</v>
      </c>
      <c r="D155" s="16" t="s">
        <v>275</v>
      </c>
      <c r="E155" s="39">
        <v>0</v>
      </c>
      <c r="F155" s="39">
        <v>0</v>
      </c>
      <c r="G155" s="39">
        <v>0.5</v>
      </c>
      <c r="H155" s="39">
        <v>0</v>
      </c>
      <c r="I155" s="39">
        <v>0</v>
      </c>
      <c r="J155" s="3">
        <f t="shared" si="4"/>
        <v>0.5</v>
      </c>
      <c r="K155" s="21">
        <f t="shared" si="5"/>
        <v>0.5</v>
      </c>
    </row>
    <row r="156" spans="1:11" ht="15" customHeight="1">
      <c r="A156" s="5">
        <v>153</v>
      </c>
      <c r="B156" s="26">
        <v>9</v>
      </c>
      <c r="C156" s="6" t="s">
        <v>14</v>
      </c>
      <c r="D156" s="22" t="s">
        <v>79</v>
      </c>
      <c r="E156" s="36">
        <v>0</v>
      </c>
      <c r="F156" s="36">
        <v>0</v>
      </c>
      <c r="G156" s="36">
        <v>0</v>
      </c>
      <c r="H156" s="36">
        <v>0</v>
      </c>
      <c r="I156" s="36">
        <v>0.5</v>
      </c>
      <c r="J156" s="21">
        <f t="shared" si="4"/>
        <v>0.5</v>
      </c>
      <c r="K156" s="21">
        <f t="shared" si="5"/>
        <v>0.5</v>
      </c>
    </row>
    <row r="157" spans="1:11" ht="15" customHeight="1">
      <c r="A157" s="20">
        <v>154</v>
      </c>
      <c r="B157" s="28" t="s">
        <v>148</v>
      </c>
      <c r="C157" s="31">
        <v>66</v>
      </c>
      <c r="D157" s="16" t="s">
        <v>267</v>
      </c>
      <c r="E157" s="39">
        <v>0.5</v>
      </c>
      <c r="F157" s="39">
        <v>0</v>
      </c>
      <c r="G157" s="39">
        <v>0</v>
      </c>
      <c r="H157" s="39">
        <v>0</v>
      </c>
      <c r="I157" s="39">
        <v>0</v>
      </c>
      <c r="J157" s="3">
        <f t="shared" si="4"/>
        <v>0.5</v>
      </c>
      <c r="K157" s="21">
        <f t="shared" si="5"/>
        <v>0.5</v>
      </c>
    </row>
    <row r="158" spans="1:11" ht="15" customHeight="1">
      <c r="A158" s="20">
        <v>155</v>
      </c>
      <c r="B158" s="26">
        <v>9</v>
      </c>
      <c r="C158" s="6" t="s">
        <v>27</v>
      </c>
      <c r="D158" s="6" t="s">
        <v>49</v>
      </c>
      <c r="E158" s="36">
        <v>0.5</v>
      </c>
      <c r="F158" s="36">
        <v>0</v>
      </c>
      <c r="G158" s="36">
        <v>0</v>
      </c>
      <c r="H158" s="36">
        <v>0</v>
      </c>
      <c r="I158" s="36">
        <v>0</v>
      </c>
      <c r="J158" s="21">
        <f t="shared" si="4"/>
        <v>0.5</v>
      </c>
      <c r="K158" s="21">
        <f t="shared" si="5"/>
        <v>0.5</v>
      </c>
    </row>
    <row r="159" spans="1:11" ht="15" customHeight="1">
      <c r="A159" s="5">
        <v>156</v>
      </c>
      <c r="B159" s="26">
        <v>9</v>
      </c>
      <c r="C159" s="6">
        <v>144</v>
      </c>
      <c r="D159" s="22" t="s">
        <v>68</v>
      </c>
      <c r="E159" s="36">
        <v>0</v>
      </c>
      <c r="F159" s="36">
        <v>0</v>
      </c>
      <c r="G159" s="36">
        <v>0.5</v>
      </c>
      <c r="H159" s="36">
        <v>0</v>
      </c>
      <c r="I159" s="36">
        <v>0</v>
      </c>
      <c r="J159" s="21">
        <f t="shared" si="4"/>
        <v>0.5</v>
      </c>
      <c r="K159" s="21">
        <f t="shared" si="5"/>
        <v>0.5</v>
      </c>
    </row>
    <row r="160" spans="1:11" ht="15" customHeight="1">
      <c r="A160" s="20">
        <v>157</v>
      </c>
      <c r="B160" s="27" t="s">
        <v>174</v>
      </c>
      <c r="C160" s="14">
        <v>66</v>
      </c>
      <c r="D160" s="15" t="s">
        <v>180</v>
      </c>
      <c r="E160" s="38">
        <v>0</v>
      </c>
      <c r="F160" s="38">
        <v>0</v>
      </c>
      <c r="G160" s="38">
        <v>0</v>
      </c>
      <c r="H160" s="38">
        <v>0.5</v>
      </c>
      <c r="I160" s="38">
        <v>0</v>
      </c>
      <c r="J160" s="3">
        <f t="shared" si="4"/>
        <v>0.5</v>
      </c>
      <c r="K160" s="21">
        <f t="shared" si="5"/>
        <v>0.5</v>
      </c>
    </row>
    <row r="161" spans="1:11" ht="15" customHeight="1">
      <c r="A161" s="20">
        <v>158</v>
      </c>
      <c r="B161" s="27">
        <v>9</v>
      </c>
      <c r="C161" s="14">
        <v>66</v>
      </c>
      <c r="D161" s="15" t="s">
        <v>253</v>
      </c>
      <c r="E161" s="38">
        <v>0.5</v>
      </c>
      <c r="F161" s="38">
        <v>0</v>
      </c>
      <c r="G161" s="38">
        <v>0</v>
      </c>
      <c r="H161" s="38">
        <v>0</v>
      </c>
      <c r="I161" s="38">
        <v>0</v>
      </c>
      <c r="J161" s="3">
        <f t="shared" si="4"/>
        <v>0.5</v>
      </c>
      <c r="K161" s="21">
        <f t="shared" si="5"/>
        <v>0.5</v>
      </c>
    </row>
    <row r="162" spans="1:11" ht="15" customHeight="1">
      <c r="A162" s="5">
        <v>159</v>
      </c>
      <c r="B162" s="27">
        <v>9</v>
      </c>
      <c r="C162" s="14" t="s">
        <v>149</v>
      </c>
      <c r="D162" s="15" t="s">
        <v>256</v>
      </c>
      <c r="E162" s="38">
        <v>0</v>
      </c>
      <c r="F162" s="38">
        <v>0</v>
      </c>
      <c r="G162" s="38">
        <v>0</v>
      </c>
      <c r="H162" s="38">
        <v>0.5</v>
      </c>
      <c r="I162" s="38">
        <v>0</v>
      </c>
      <c r="J162" s="3">
        <f t="shared" si="4"/>
        <v>0.5</v>
      </c>
      <c r="K162" s="21">
        <f t="shared" si="5"/>
        <v>0.5</v>
      </c>
    </row>
    <row r="163" spans="1:11" ht="15" customHeight="1">
      <c r="A163" s="20">
        <v>160</v>
      </c>
      <c r="B163" s="27" t="s">
        <v>204</v>
      </c>
      <c r="C163" s="14" t="s">
        <v>206</v>
      </c>
      <c r="D163" s="15" t="s">
        <v>207</v>
      </c>
      <c r="E163" s="38">
        <v>0</v>
      </c>
      <c r="F163" s="38">
        <v>0</v>
      </c>
      <c r="G163" s="38">
        <v>0.5</v>
      </c>
      <c r="H163" s="38">
        <v>0</v>
      </c>
      <c r="I163" s="38">
        <v>0</v>
      </c>
      <c r="J163" s="3">
        <f t="shared" si="4"/>
        <v>0.5</v>
      </c>
      <c r="K163" s="21">
        <f t="shared" si="5"/>
        <v>0.5</v>
      </c>
    </row>
    <row r="164" spans="1:11" ht="15" customHeight="1">
      <c r="A164" s="20">
        <v>161</v>
      </c>
      <c r="B164" s="26">
        <v>9</v>
      </c>
      <c r="C164" s="6" t="s">
        <v>23</v>
      </c>
      <c r="D164" s="22" t="s">
        <v>60</v>
      </c>
      <c r="E164" s="36">
        <v>0</v>
      </c>
      <c r="F164" s="36">
        <v>0</v>
      </c>
      <c r="G164" s="36">
        <v>0.5</v>
      </c>
      <c r="H164" s="36">
        <v>0</v>
      </c>
      <c r="I164" s="36">
        <v>0</v>
      </c>
      <c r="J164" s="21">
        <f t="shared" si="4"/>
        <v>0.5</v>
      </c>
      <c r="K164" s="21">
        <f t="shared" si="5"/>
        <v>0.5</v>
      </c>
    </row>
    <row r="165" spans="1:11" ht="15" customHeight="1">
      <c r="A165" s="5">
        <v>162</v>
      </c>
      <c r="B165" s="28" t="s">
        <v>148</v>
      </c>
      <c r="C165" s="31">
        <v>151</v>
      </c>
      <c r="D165" s="16" t="s">
        <v>262</v>
      </c>
      <c r="E165" s="39">
        <v>0</v>
      </c>
      <c r="F165" s="39">
        <v>0</v>
      </c>
      <c r="G165" s="39">
        <v>0</v>
      </c>
      <c r="H165" s="39">
        <v>0.5</v>
      </c>
      <c r="I165" s="39">
        <v>0</v>
      </c>
      <c r="J165" s="3">
        <f t="shared" si="4"/>
        <v>0.5</v>
      </c>
      <c r="K165" s="21">
        <f t="shared" si="5"/>
        <v>0.5</v>
      </c>
    </row>
    <row r="166" spans="1:11" ht="15" customHeight="1">
      <c r="A166" s="20">
        <v>163</v>
      </c>
      <c r="B166" s="26">
        <v>9</v>
      </c>
      <c r="C166" s="6">
        <v>203</v>
      </c>
      <c r="D166" s="22" t="s">
        <v>67</v>
      </c>
      <c r="E166" s="36">
        <v>0</v>
      </c>
      <c r="F166" s="36">
        <v>0</v>
      </c>
      <c r="G166" s="36">
        <v>0.5</v>
      </c>
      <c r="H166" s="36">
        <v>0</v>
      </c>
      <c r="I166" s="36">
        <v>0</v>
      </c>
      <c r="J166" s="21">
        <f t="shared" si="4"/>
        <v>0.5</v>
      </c>
      <c r="K166" s="21">
        <f t="shared" si="5"/>
        <v>0.5</v>
      </c>
    </row>
    <row r="167" spans="1:11" ht="15" customHeight="1">
      <c r="A167" s="20">
        <v>164</v>
      </c>
      <c r="B167" s="27" t="s">
        <v>204</v>
      </c>
      <c r="C167" s="14">
        <v>66</v>
      </c>
      <c r="D167" s="15" t="s">
        <v>205</v>
      </c>
      <c r="E167" s="38">
        <v>0.5</v>
      </c>
      <c r="F167" s="38">
        <v>0</v>
      </c>
      <c r="G167" s="38">
        <v>0</v>
      </c>
      <c r="H167" s="38">
        <v>0</v>
      </c>
      <c r="I167" s="38">
        <v>0</v>
      </c>
      <c r="J167" s="3">
        <f t="shared" si="4"/>
        <v>0.5</v>
      </c>
      <c r="K167" s="21">
        <f t="shared" si="5"/>
        <v>0.5</v>
      </c>
    </row>
    <row r="168" spans="1:11" ht="15" customHeight="1">
      <c r="A168" s="5">
        <v>165</v>
      </c>
      <c r="B168" s="26">
        <v>9</v>
      </c>
      <c r="C168" s="22">
        <v>177</v>
      </c>
      <c r="D168" s="22" t="s">
        <v>63</v>
      </c>
      <c r="E168" s="36">
        <v>0</v>
      </c>
      <c r="F168" s="36">
        <v>0</v>
      </c>
      <c r="G168" s="36">
        <v>0</v>
      </c>
      <c r="H168" s="36">
        <v>0</v>
      </c>
      <c r="I168" s="36">
        <v>0.5</v>
      </c>
      <c r="J168" s="21">
        <f t="shared" si="4"/>
        <v>0.5</v>
      </c>
      <c r="K168" s="21">
        <f t="shared" si="5"/>
        <v>0.5</v>
      </c>
    </row>
    <row r="169" spans="1:11" ht="15" customHeight="1">
      <c r="A169" s="20">
        <v>166</v>
      </c>
      <c r="B169" s="26">
        <v>9</v>
      </c>
      <c r="C169" s="6" t="s">
        <v>23</v>
      </c>
      <c r="D169" s="20" t="s">
        <v>45</v>
      </c>
      <c r="E169" s="36">
        <v>0.5</v>
      </c>
      <c r="F169" s="36">
        <v>0</v>
      </c>
      <c r="G169" s="36">
        <v>0</v>
      </c>
      <c r="H169" s="36">
        <v>0</v>
      </c>
      <c r="I169" s="36">
        <v>0</v>
      </c>
      <c r="J169" s="21">
        <f t="shared" si="4"/>
        <v>0.5</v>
      </c>
      <c r="K169" s="21">
        <f t="shared" si="5"/>
        <v>0.5</v>
      </c>
    </row>
    <row r="170" spans="1:11" ht="15" customHeight="1">
      <c r="A170" s="20">
        <v>167</v>
      </c>
      <c r="B170" s="26">
        <v>9</v>
      </c>
      <c r="C170" s="6">
        <v>45</v>
      </c>
      <c r="D170" s="22" t="s">
        <v>73</v>
      </c>
      <c r="E170" s="36">
        <v>0</v>
      </c>
      <c r="F170" s="36">
        <v>0</v>
      </c>
      <c r="G170" s="36">
        <v>0.5</v>
      </c>
      <c r="H170" s="36">
        <v>0</v>
      </c>
      <c r="I170" s="36">
        <v>0</v>
      </c>
      <c r="J170" s="21">
        <f t="shared" si="4"/>
        <v>0.5</v>
      </c>
      <c r="K170" s="21">
        <f t="shared" si="5"/>
        <v>0.5</v>
      </c>
    </row>
    <row r="171" spans="1:11" ht="15" customHeight="1">
      <c r="A171" s="5">
        <v>168</v>
      </c>
      <c r="B171" s="26">
        <v>9</v>
      </c>
      <c r="C171" s="6">
        <v>3</v>
      </c>
      <c r="D171" s="6" t="s">
        <v>47</v>
      </c>
      <c r="E171" s="36">
        <v>0.5</v>
      </c>
      <c r="F171" s="36">
        <v>0</v>
      </c>
      <c r="G171" s="36">
        <v>0</v>
      </c>
      <c r="H171" s="36">
        <v>0</v>
      </c>
      <c r="I171" s="36">
        <v>0</v>
      </c>
      <c r="J171" s="21">
        <f t="shared" si="4"/>
        <v>0.5</v>
      </c>
      <c r="K171" s="21">
        <f t="shared" si="5"/>
        <v>0.5</v>
      </c>
    </row>
    <row r="172" spans="1:11" ht="15" customHeight="1">
      <c r="A172" s="20">
        <v>169</v>
      </c>
      <c r="B172" s="26">
        <v>9</v>
      </c>
      <c r="C172" s="6" t="s">
        <v>27</v>
      </c>
      <c r="D172" s="22" t="s">
        <v>70</v>
      </c>
      <c r="E172" s="36">
        <v>0</v>
      </c>
      <c r="F172" s="36">
        <v>0</v>
      </c>
      <c r="G172" s="36">
        <v>0</v>
      </c>
      <c r="H172" s="36">
        <v>0.5</v>
      </c>
      <c r="I172" s="36">
        <v>0</v>
      </c>
      <c r="J172" s="21">
        <f t="shared" si="4"/>
        <v>0.5</v>
      </c>
      <c r="K172" s="21">
        <f t="shared" si="5"/>
        <v>0.5</v>
      </c>
    </row>
    <row r="173" spans="1:11" ht="15" customHeight="1">
      <c r="A173" s="20">
        <v>170</v>
      </c>
      <c r="B173" s="26">
        <v>9</v>
      </c>
      <c r="C173" s="6">
        <v>133</v>
      </c>
      <c r="D173" s="6" t="s">
        <v>122</v>
      </c>
      <c r="E173" s="36">
        <v>0</v>
      </c>
      <c r="F173" s="36">
        <v>0</v>
      </c>
      <c r="G173" s="36">
        <v>0.5</v>
      </c>
      <c r="H173" s="36">
        <v>0</v>
      </c>
      <c r="I173" s="36">
        <v>0</v>
      </c>
      <c r="J173" s="21">
        <f t="shared" si="4"/>
        <v>0.5</v>
      </c>
      <c r="K173" s="21">
        <f t="shared" si="5"/>
        <v>0.5</v>
      </c>
    </row>
    <row r="174" spans="1:11" ht="15" customHeight="1">
      <c r="A174" s="5">
        <v>171</v>
      </c>
      <c r="B174" s="27">
        <v>9</v>
      </c>
      <c r="C174" s="14" t="s">
        <v>244</v>
      </c>
      <c r="D174" s="15" t="s">
        <v>245</v>
      </c>
      <c r="E174" s="38">
        <v>0</v>
      </c>
      <c r="F174" s="38">
        <v>0</v>
      </c>
      <c r="G174" s="38">
        <v>0</v>
      </c>
      <c r="H174" s="38">
        <v>0</v>
      </c>
      <c r="I174" s="38">
        <v>0.5</v>
      </c>
      <c r="J174" s="3">
        <f t="shared" si="4"/>
        <v>0.5</v>
      </c>
      <c r="K174" s="21">
        <f t="shared" si="5"/>
        <v>0.5</v>
      </c>
    </row>
    <row r="175" spans="1:11" ht="15" customHeight="1">
      <c r="A175" s="20">
        <v>172</v>
      </c>
      <c r="B175" s="26">
        <v>9</v>
      </c>
      <c r="C175" s="6">
        <v>22</v>
      </c>
      <c r="D175" s="6" t="s">
        <v>48</v>
      </c>
      <c r="E175" s="36">
        <v>0.5</v>
      </c>
      <c r="F175" s="36">
        <v>0</v>
      </c>
      <c r="G175" s="36">
        <v>0</v>
      </c>
      <c r="H175" s="36">
        <v>0</v>
      </c>
      <c r="I175" s="36">
        <v>0</v>
      </c>
      <c r="J175" s="21">
        <f t="shared" si="4"/>
        <v>0.5</v>
      </c>
      <c r="K175" s="21">
        <f t="shared" si="5"/>
        <v>0.5</v>
      </c>
    </row>
    <row r="176" spans="1:11" ht="15" customHeight="1">
      <c r="A176" s="20">
        <v>173</v>
      </c>
      <c r="B176" s="26">
        <v>9</v>
      </c>
      <c r="C176" s="6">
        <v>92</v>
      </c>
      <c r="D176" s="6" t="s">
        <v>116</v>
      </c>
      <c r="E176" s="36">
        <v>0</v>
      </c>
      <c r="F176" s="36">
        <v>0.5</v>
      </c>
      <c r="G176" s="36">
        <v>0</v>
      </c>
      <c r="H176" s="36">
        <v>0</v>
      </c>
      <c r="I176" s="36">
        <v>0</v>
      </c>
      <c r="J176" s="21">
        <f t="shared" si="4"/>
        <v>0.5</v>
      </c>
      <c r="K176" s="21">
        <f t="shared" si="5"/>
        <v>0.5</v>
      </c>
    </row>
    <row r="177" spans="1:11" ht="15" customHeight="1">
      <c r="A177" s="5">
        <v>174</v>
      </c>
      <c r="B177" s="26">
        <v>9</v>
      </c>
      <c r="C177" s="6">
        <v>45</v>
      </c>
      <c r="D177" s="22" t="s">
        <v>59</v>
      </c>
      <c r="E177" s="36">
        <v>0</v>
      </c>
      <c r="F177" s="36">
        <v>0</v>
      </c>
      <c r="G177" s="36">
        <v>0.5</v>
      </c>
      <c r="H177" s="36">
        <v>0</v>
      </c>
      <c r="I177" s="36">
        <v>0</v>
      </c>
      <c r="J177" s="21">
        <f t="shared" si="4"/>
        <v>0.5</v>
      </c>
      <c r="K177" s="21">
        <f t="shared" si="5"/>
        <v>0.5</v>
      </c>
    </row>
    <row r="178" spans="1:11" ht="15" customHeight="1">
      <c r="A178" s="20">
        <v>175</v>
      </c>
      <c r="B178" s="26">
        <v>9</v>
      </c>
      <c r="C178" s="6">
        <v>45</v>
      </c>
      <c r="D178" s="22" t="s">
        <v>71</v>
      </c>
      <c r="E178" s="36">
        <v>0</v>
      </c>
      <c r="F178" s="36">
        <v>0</v>
      </c>
      <c r="G178" s="36">
        <v>0.5</v>
      </c>
      <c r="H178" s="36">
        <v>0</v>
      </c>
      <c r="I178" s="36">
        <v>0</v>
      </c>
      <c r="J178" s="21">
        <f t="shared" si="4"/>
        <v>0.5</v>
      </c>
      <c r="K178" s="21">
        <f t="shared" si="5"/>
        <v>0.5</v>
      </c>
    </row>
    <row r="179" spans="1:11" ht="15" customHeight="1">
      <c r="A179" s="20">
        <v>176</v>
      </c>
      <c r="B179" s="26">
        <v>9</v>
      </c>
      <c r="C179" s="6" t="s">
        <v>31</v>
      </c>
      <c r="D179" s="6" t="s">
        <v>121</v>
      </c>
      <c r="E179" s="36">
        <v>0</v>
      </c>
      <c r="F179" s="36">
        <v>0</v>
      </c>
      <c r="G179" s="36">
        <v>0.5</v>
      </c>
      <c r="H179" s="36">
        <v>0</v>
      </c>
      <c r="I179" s="36">
        <v>0</v>
      </c>
      <c r="J179" s="21">
        <f t="shared" si="4"/>
        <v>0.5</v>
      </c>
      <c r="K179" s="21">
        <f t="shared" si="5"/>
        <v>0.5</v>
      </c>
    </row>
    <row r="180" spans="1:11" ht="15" customHeight="1">
      <c r="A180" s="5">
        <v>177</v>
      </c>
      <c r="B180" s="27" t="s">
        <v>204</v>
      </c>
      <c r="C180" s="14">
        <v>148</v>
      </c>
      <c r="D180" s="15" t="s">
        <v>239</v>
      </c>
      <c r="E180" s="38">
        <v>0</v>
      </c>
      <c r="F180" s="38">
        <v>0</v>
      </c>
      <c r="G180" s="38">
        <v>0.5</v>
      </c>
      <c r="H180" s="38">
        <v>0</v>
      </c>
      <c r="I180" s="38">
        <v>0</v>
      </c>
      <c r="J180" s="3">
        <f t="shared" si="4"/>
        <v>0.5</v>
      </c>
      <c r="K180" s="21">
        <f t="shared" si="5"/>
        <v>0.5</v>
      </c>
    </row>
    <row r="181" spans="1:11" ht="15" customHeight="1">
      <c r="A181" s="20">
        <v>178</v>
      </c>
      <c r="B181" s="26">
        <v>9</v>
      </c>
      <c r="C181" s="6">
        <v>144</v>
      </c>
      <c r="D181" s="22" t="s">
        <v>91</v>
      </c>
      <c r="E181" s="36">
        <v>0</v>
      </c>
      <c r="F181" s="36">
        <v>0</v>
      </c>
      <c r="G181" s="36">
        <v>0</v>
      </c>
      <c r="H181" s="36">
        <v>0.5</v>
      </c>
      <c r="I181" s="36">
        <v>0</v>
      </c>
      <c r="J181" s="21">
        <f t="shared" si="4"/>
        <v>0.5</v>
      </c>
      <c r="K181" s="21">
        <f t="shared" si="5"/>
        <v>0.5</v>
      </c>
    </row>
    <row r="182" spans="1:11" ht="15" customHeight="1">
      <c r="A182" s="20">
        <v>179</v>
      </c>
      <c r="B182" s="27">
        <v>9</v>
      </c>
      <c r="C182" s="14" t="s">
        <v>23</v>
      </c>
      <c r="D182" s="15" t="s">
        <v>171</v>
      </c>
      <c r="E182" s="38">
        <v>0.5</v>
      </c>
      <c r="F182" s="38">
        <v>0</v>
      </c>
      <c r="G182" s="38">
        <v>0</v>
      </c>
      <c r="H182" s="38">
        <v>0</v>
      </c>
      <c r="I182" s="38">
        <v>0</v>
      </c>
      <c r="J182" s="3">
        <f t="shared" si="4"/>
        <v>0.5</v>
      </c>
      <c r="K182" s="21">
        <f t="shared" si="5"/>
        <v>0.5</v>
      </c>
    </row>
    <row r="183" spans="1:11" ht="15" customHeight="1">
      <c r="A183" s="5">
        <v>180</v>
      </c>
      <c r="B183" s="26">
        <v>9</v>
      </c>
      <c r="C183" s="6" t="s">
        <v>50</v>
      </c>
      <c r="D183" s="6" t="s">
        <v>110</v>
      </c>
      <c r="E183" s="36">
        <v>0</v>
      </c>
      <c r="F183" s="36">
        <v>0</v>
      </c>
      <c r="G183" s="36">
        <v>0</v>
      </c>
      <c r="H183" s="36">
        <v>0.5</v>
      </c>
      <c r="I183" s="36">
        <v>0</v>
      </c>
      <c r="J183" s="21">
        <f t="shared" si="4"/>
        <v>0.5</v>
      </c>
      <c r="K183" s="21">
        <f t="shared" si="5"/>
        <v>0.5</v>
      </c>
    </row>
    <row r="184" spans="1:11" ht="15" customHeight="1">
      <c r="A184" s="20">
        <v>181</v>
      </c>
      <c r="B184" s="27" t="s">
        <v>139</v>
      </c>
      <c r="C184" s="14" t="s">
        <v>140</v>
      </c>
      <c r="D184" s="15" t="s">
        <v>141</v>
      </c>
      <c r="E184" s="38">
        <v>0</v>
      </c>
      <c r="F184" s="38">
        <v>0</v>
      </c>
      <c r="G184" s="38">
        <v>0</v>
      </c>
      <c r="H184" s="38">
        <v>0.5</v>
      </c>
      <c r="I184" s="38">
        <v>0</v>
      </c>
      <c r="J184" s="3">
        <f t="shared" si="4"/>
        <v>0.5</v>
      </c>
      <c r="K184" s="21">
        <f t="shared" si="5"/>
        <v>0.5</v>
      </c>
    </row>
    <row r="185" spans="1:11" ht="15" customHeight="1">
      <c r="A185" s="20">
        <v>182</v>
      </c>
      <c r="B185" s="26">
        <v>9</v>
      </c>
      <c r="C185" s="6" t="s">
        <v>61</v>
      </c>
      <c r="D185" s="6" t="s">
        <v>114</v>
      </c>
      <c r="E185" s="36">
        <v>0</v>
      </c>
      <c r="F185" s="36">
        <v>0</v>
      </c>
      <c r="G185" s="36">
        <v>0</v>
      </c>
      <c r="H185" s="36">
        <v>0.5</v>
      </c>
      <c r="I185" s="36">
        <v>0</v>
      </c>
      <c r="J185" s="21">
        <f t="shared" si="4"/>
        <v>0.5</v>
      </c>
      <c r="K185" s="21">
        <f t="shared" si="5"/>
        <v>0.5</v>
      </c>
    </row>
    <row r="186" spans="1:11" ht="15" customHeight="1">
      <c r="A186" s="5">
        <v>183</v>
      </c>
      <c r="B186" s="27" t="s">
        <v>194</v>
      </c>
      <c r="C186" s="14">
        <v>223</v>
      </c>
      <c r="D186" s="15" t="s">
        <v>51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">
        <f t="shared" si="4"/>
        <v>0</v>
      </c>
      <c r="K186" s="21">
        <f t="shared" si="5"/>
        <v>0</v>
      </c>
    </row>
    <row r="187" spans="1:11" ht="15" customHeight="1">
      <c r="A187" s="20">
        <v>184</v>
      </c>
      <c r="B187" s="28" t="s">
        <v>148</v>
      </c>
      <c r="C187" s="31">
        <v>177</v>
      </c>
      <c r="D187" s="16" t="s">
        <v>286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">
        <f t="shared" si="4"/>
        <v>0</v>
      </c>
      <c r="K187" s="21">
        <f t="shared" si="5"/>
        <v>0</v>
      </c>
    </row>
    <row r="188" spans="1:11" ht="15" customHeight="1">
      <c r="A188" s="20">
        <v>185</v>
      </c>
      <c r="B188" s="27" t="s">
        <v>194</v>
      </c>
      <c r="C188" s="14">
        <v>66</v>
      </c>
      <c r="D188" s="15" t="s">
        <v>209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">
        <f t="shared" si="4"/>
        <v>0</v>
      </c>
      <c r="K188" s="21">
        <f t="shared" si="5"/>
        <v>0</v>
      </c>
    </row>
    <row r="189" spans="1:11" ht="15" customHeight="1">
      <c r="A189" s="5">
        <v>186</v>
      </c>
      <c r="B189" s="27" t="s">
        <v>204</v>
      </c>
      <c r="C189" s="14">
        <v>66</v>
      </c>
      <c r="D189" s="15" t="s">
        <v>208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">
        <f t="shared" si="4"/>
        <v>0</v>
      </c>
      <c r="K189" s="21">
        <f t="shared" si="5"/>
        <v>0</v>
      </c>
    </row>
    <row r="190" spans="1:11" ht="15" customHeight="1">
      <c r="A190" s="20">
        <v>187</v>
      </c>
      <c r="B190" s="27" t="s">
        <v>204</v>
      </c>
      <c r="C190" s="14">
        <v>175</v>
      </c>
      <c r="D190" s="15" t="s">
        <v>231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">
        <f t="shared" si="4"/>
        <v>0</v>
      </c>
      <c r="K190" s="21">
        <f t="shared" si="5"/>
        <v>0</v>
      </c>
    </row>
    <row r="191" spans="1:11" ht="15" customHeight="1">
      <c r="A191" s="20">
        <v>188</v>
      </c>
      <c r="B191" s="27" t="s">
        <v>204</v>
      </c>
      <c r="C191" s="14">
        <v>66</v>
      </c>
      <c r="D191" s="15" t="s">
        <v>214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">
        <f t="shared" si="4"/>
        <v>0</v>
      </c>
      <c r="K191" s="21">
        <f t="shared" si="5"/>
        <v>0</v>
      </c>
    </row>
    <row r="192" spans="1:11" ht="15" customHeight="1">
      <c r="A192" s="5">
        <v>189</v>
      </c>
      <c r="B192" s="26">
        <v>9</v>
      </c>
      <c r="C192" s="6">
        <v>45</v>
      </c>
      <c r="D192" s="6" t="s">
        <v>125</v>
      </c>
      <c r="E192" s="36">
        <v>0</v>
      </c>
      <c r="F192" s="36">
        <v>0</v>
      </c>
      <c r="G192" s="36">
        <v>0</v>
      </c>
      <c r="H192" s="36">
        <v>0</v>
      </c>
      <c r="I192" s="36">
        <v>0</v>
      </c>
      <c r="J192" s="21">
        <f t="shared" si="4"/>
        <v>0</v>
      </c>
      <c r="K192" s="21">
        <f t="shared" si="5"/>
        <v>0</v>
      </c>
    </row>
    <row r="193" spans="1:11" ht="15" customHeight="1">
      <c r="A193" s="20">
        <v>190</v>
      </c>
      <c r="B193" s="27">
        <v>9</v>
      </c>
      <c r="C193" s="14">
        <v>133</v>
      </c>
      <c r="D193" s="15" t="s">
        <v>261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">
        <f t="shared" si="4"/>
        <v>0</v>
      </c>
      <c r="K193" s="21">
        <f t="shared" si="5"/>
        <v>0</v>
      </c>
    </row>
    <row r="194" spans="1:11" ht="15" customHeight="1">
      <c r="A194" s="20">
        <v>191</v>
      </c>
      <c r="B194" s="26">
        <v>9</v>
      </c>
      <c r="C194" s="6">
        <v>189</v>
      </c>
      <c r="D194" s="6" t="s">
        <v>123</v>
      </c>
      <c r="E194" s="36">
        <v>0</v>
      </c>
      <c r="F194" s="36">
        <v>0</v>
      </c>
      <c r="G194" s="36">
        <v>0</v>
      </c>
      <c r="H194" s="36">
        <v>0</v>
      </c>
      <c r="I194" s="36">
        <v>0</v>
      </c>
      <c r="J194" s="21">
        <f t="shared" si="4"/>
        <v>0</v>
      </c>
      <c r="K194" s="21">
        <f t="shared" si="5"/>
        <v>0</v>
      </c>
    </row>
    <row r="195" spans="1:11" ht="15" customHeight="1">
      <c r="A195" s="5">
        <v>192</v>
      </c>
      <c r="B195" s="26">
        <v>9</v>
      </c>
      <c r="C195" s="6" t="s">
        <v>31</v>
      </c>
      <c r="D195" s="6" t="s">
        <v>101</v>
      </c>
      <c r="E195" s="36">
        <v>0</v>
      </c>
      <c r="F195" s="36">
        <v>0</v>
      </c>
      <c r="G195" s="36">
        <v>0</v>
      </c>
      <c r="H195" s="36">
        <v>0</v>
      </c>
      <c r="I195" s="36">
        <v>0</v>
      </c>
      <c r="J195" s="21">
        <f t="shared" si="4"/>
        <v>0</v>
      </c>
      <c r="K195" s="21">
        <f t="shared" si="5"/>
        <v>0</v>
      </c>
    </row>
    <row r="196" spans="1:11" ht="15" customHeight="1">
      <c r="A196" s="20">
        <v>193</v>
      </c>
      <c r="B196" s="26">
        <v>9</v>
      </c>
      <c r="C196" s="6" t="s">
        <v>102</v>
      </c>
      <c r="D196" s="6" t="s">
        <v>103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21">
        <f aca="true" t="shared" si="6" ref="J196:J214">SUM(E196:I196)</f>
        <v>0</v>
      </c>
      <c r="K196" s="21">
        <f aca="true" t="shared" si="7" ref="K196:K214">SUM(LARGE(E196:I196,1),LARGE(E196:I196,2),LARGE(E196:I196,3))</f>
        <v>0</v>
      </c>
    </row>
    <row r="197" spans="1:11" ht="15" customHeight="1">
      <c r="A197" s="20">
        <v>194</v>
      </c>
      <c r="B197" s="27">
        <v>9</v>
      </c>
      <c r="C197" s="14">
        <v>144</v>
      </c>
      <c r="D197" s="15" t="s">
        <v>258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">
        <f t="shared" si="6"/>
        <v>0</v>
      </c>
      <c r="K197" s="21">
        <f t="shared" si="7"/>
        <v>0</v>
      </c>
    </row>
    <row r="198" spans="1:11" ht="15" customHeight="1">
      <c r="A198" s="5">
        <v>195</v>
      </c>
      <c r="B198" s="27">
        <v>9</v>
      </c>
      <c r="C198" s="14">
        <v>135</v>
      </c>
      <c r="D198" s="15" t="s">
        <v>211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">
        <f t="shared" si="6"/>
        <v>0</v>
      </c>
      <c r="K198" s="21">
        <f t="shared" si="7"/>
        <v>0</v>
      </c>
    </row>
    <row r="199" spans="1:11" ht="15" customHeight="1">
      <c r="A199" s="20">
        <v>196</v>
      </c>
      <c r="B199" s="28" t="s">
        <v>142</v>
      </c>
      <c r="C199" s="31" t="s">
        <v>273</v>
      </c>
      <c r="D199" s="16" t="s">
        <v>274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">
        <f t="shared" si="6"/>
        <v>0</v>
      </c>
      <c r="K199" s="21">
        <f t="shared" si="7"/>
        <v>0</v>
      </c>
    </row>
    <row r="200" spans="1:11" ht="15" customHeight="1">
      <c r="A200" s="20">
        <v>197</v>
      </c>
      <c r="B200" s="28" t="s">
        <v>148</v>
      </c>
      <c r="C200" s="31">
        <v>45</v>
      </c>
      <c r="D200" s="16" t="s">
        <v>269</v>
      </c>
      <c r="E200" s="39">
        <v>0</v>
      </c>
      <c r="F200" s="39">
        <v>0</v>
      </c>
      <c r="G200" s="39">
        <v>0</v>
      </c>
      <c r="H200" s="39">
        <v>0</v>
      </c>
      <c r="I200" s="39">
        <v>0</v>
      </c>
      <c r="J200" s="3">
        <f t="shared" si="6"/>
        <v>0</v>
      </c>
      <c r="K200" s="21">
        <f t="shared" si="7"/>
        <v>0</v>
      </c>
    </row>
    <row r="201" spans="1:11" ht="15" customHeight="1">
      <c r="A201" s="5">
        <v>198</v>
      </c>
      <c r="B201" s="27">
        <v>9</v>
      </c>
      <c r="C201" s="14">
        <v>66</v>
      </c>
      <c r="D201" s="15" t="s">
        <v>215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">
        <f t="shared" si="6"/>
        <v>0</v>
      </c>
      <c r="K201" s="21">
        <f t="shared" si="7"/>
        <v>0</v>
      </c>
    </row>
    <row r="202" spans="1:11" ht="15" customHeight="1">
      <c r="A202" s="20">
        <v>199</v>
      </c>
      <c r="B202" s="27" t="s">
        <v>194</v>
      </c>
      <c r="C202" s="14">
        <v>66</v>
      </c>
      <c r="D202" s="15" t="s">
        <v>210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">
        <f t="shared" si="6"/>
        <v>0</v>
      </c>
      <c r="K202" s="21">
        <f t="shared" si="7"/>
        <v>0</v>
      </c>
    </row>
    <row r="203" spans="1:11" ht="15" customHeight="1">
      <c r="A203" s="20">
        <v>200</v>
      </c>
      <c r="B203" s="28" t="s">
        <v>148</v>
      </c>
      <c r="C203" s="31">
        <v>183</v>
      </c>
      <c r="D203" s="16" t="s">
        <v>268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">
        <f t="shared" si="6"/>
        <v>0</v>
      </c>
      <c r="K203" s="21">
        <f t="shared" si="7"/>
        <v>0</v>
      </c>
    </row>
    <row r="204" spans="1:11" ht="15" customHeight="1">
      <c r="A204" s="5">
        <v>201</v>
      </c>
      <c r="B204" s="26">
        <v>9</v>
      </c>
      <c r="C204" s="6">
        <v>53</v>
      </c>
      <c r="D204" s="22" t="s">
        <v>94</v>
      </c>
      <c r="E204" s="36">
        <v>0</v>
      </c>
      <c r="F204" s="36">
        <v>0</v>
      </c>
      <c r="G204" s="36">
        <v>0</v>
      </c>
      <c r="H204" s="36">
        <v>0</v>
      </c>
      <c r="I204" s="36">
        <v>0</v>
      </c>
      <c r="J204" s="21">
        <f t="shared" si="6"/>
        <v>0</v>
      </c>
      <c r="K204" s="21">
        <f t="shared" si="7"/>
        <v>0</v>
      </c>
    </row>
    <row r="205" spans="1:11" ht="15" customHeight="1">
      <c r="A205" s="20">
        <v>202</v>
      </c>
      <c r="B205" s="27" t="s">
        <v>194</v>
      </c>
      <c r="C205" s="14">
        <v>223</v>
      </c>
      <c r="D205" s="15" t="s">
        <v>232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">
        <f t="shared" si="6"/>
        <v>0</v>
      </c>
      <c r="K205" s="21">
        <f t="shared" si="7"/>
        <v>0</v>
      </c>
    </row>
    <row r="206" spans="1:11" ht="15" customHeight="1">
      <c r="A206" s="20">
        <v>203</v>
      </c>
      <c r="B206" s="26">
        <v>9</v>
      </c>
      <c r="C206" s="6">
        <v>58</v>
      </c>
      <c r="D206" s="6" t="s">
        <v>105</v>
      </c>
      <c r="E206" s="36">
        <v>0</v>
      </c>
      <c r="F206" s="36">
        <v>0</v>
      </c>
      <c r="G206" s="36">
        <v>0</v>
      </c>
      <c r="H206" s="36">
        <v>0</v>
      </c>
      <c r="I206" s="36">
        <v>0</v>
      </c>
      <c r="J206" s="21">
        <f t="shared" si="6"/>
        <v>0</v>
      </c>
      <c r="K206" s="21">
        <f t="shared" si="7"/>
        <v>0</v>
      </c>
    </row>
    <row r="207" spans="1:11" ht="15" customHeight="1">
      <c r="A207" s="5">
        <v>204</v>
      </c>
      <c r="B207" s="27" t="s">
        <v>194</v>
      </c>
      <c r="C207" s="14">
        <v>66</v>
      </c>
      <c r="D207" s="15" t="s">
        <v>213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">
        <f t="shared" si="6"/>
        <v>0</v>
      </c>
      <c r="K207" s="21">
        <f t="shared" si="7"/>
        <v>0</v>
      </c>
    </row>
    <row r="208" spans="1:11" ht="15" customHeight="1">
      <c r="A208" s="20">
        <v>205</v>
      </c>
      <c r="B208" s="26">
        <v>9</v>
      </c>
      <c r="C208" s="6">
        <v>66</v>
      </c>
      <c r="D208" s="22" t="s">
        <v>78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21">
        <f t="shared" si="6"/>
        <v>0</v>
      </c>
      <c r="K208" s="21">
        <f t="shared" si="7"/>
        <v>0</v>
      </c>
    </row>
    <row r="209" spans="1:11" ht="15" customHeight="1">
      <c r="A209" s="20">
        <v>206</v>
      </c>
      <c r="B209" s="26">
        <v>9</v>
      </c>
      <c r="C209" s="6">
        <v>179</v>
      </c>
      <c r="D209" s="22" t="s">
        <v>93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21">
        <f t="shared" si="6"/>
        <v>0</v>
      </c>
      <c r="K209" s="21">
        <f t="shared" si="7"/>
        <v>0</v>
      </c>
    </row>
    <row r="210" spans="1:11" ht="15" customHeight="1">
      <c r="A210" s="5">
        <v>207</v>
      </c>
      <c r="B210" s="27">
        <v>9</v>
      </c>
      <c r="C210" s="14">
        <v>66</v>
      </c>
      <c r="D210" s="15" t="s">
        <v>257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">
        <f t="shared" si="6"/>
        <v>0</v>
      </c>
      <c r="K210" s="21">
        <f t="shared" si="7"/>
        <v>0</v>
      </c>
    </row>
    <row r="211" spans="1:11" ht="15" customHeight="1">
      <c r="A211" s="20">
        <v>208</v>
      </c>
      <c r="B211" s="26">
        <v>9</v>
      </c>
      <c r="C211" s="6" t="s">
        <v>117</v>
      </c>
      <c r="D211" s="6" t="s">
        <v>118</v>
      </c>
      <c r="E211" s="36">
        <v>0</v>
      </c>
      <c r="F211" s="36">
        <v>0</v>
      </c>
      <c r="G211" s="36">
        <v>0</v>
      </c>
      <c r="H211" s="36">
        <v>0</v>
      </c>
      <c r="I211" s="36">
        <v>0</v>
      </c>
      <c r="J211" s="21">
        <f t="shared" si="6"/>
        <v>0</v>
      </c>
      <c r="K211" s="21">
        <f t="shared" si="7"/>
        <v>0</v>
      </c>
    </row>
    <row r="212" spans="1:11" ht="15" customHeight="1">
      <c r="A212" s="20">
        <v>209</v>
      </c>
      <c r="B212" s="26">
        <v>9</v>
      </c>
      <c r="C212" s="6">
        <v>177</v>
      </c>
      <c r="D212" s="22" t="s">
        <v>69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21">
        <f t="shared" si="6"/>
        <v>0</v>
      </c>
      <c r="K212" s="21">
        <f t="shared" si="7"/>
        <v>0</v>
      </c>
    </row>
    <row r="213" spans="1:11" ht="15" customHeight="1">
      <c r="A213" s="5">
        <v>210</v>
      </c>
      <c r="B213" s="27" t="s">
        <v>194</v>
      </c>
      <c r="C213" s="14">
        <v>66</v>
      </c>
      <c r="D213" s="15" t="s">
        <v>212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">
        <f t="shared" si="6"/>
        <v>0</v>
      </c>
      <c r="K213" s="21">
        <f t="shared" si="7"/>
        <v>0</v>
      </c>
    </row>
    <row r="214" spans="1:11" ht="15" customHeight="1">
      <c r="A214" s="20">
        <v>211</v>
      </c>
      <c r="B214" s="27">
        <v>9</v>
      </c>
      <c r="C214" s="14" t="s">
        <v>102</v>
      </c>
      <c r="D214" s="15" t="s">
        <v>259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">
        <f t="shared" si="6"/>
        <v>0</v>
      </c>
      <c r="K214" s="21">
        <f t="shared" si="7"/>
        <v>0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Footer>&amp;L&amp;"Helvetica,Regular"&amp;11&amp;K000000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"/>
    </sheetView>
  </sheetViews>
  <sheetFormatPr defaultColWidth="6.59765625" defaultRowHeight="15" customHeight="1"/>
  <cols>
    <col min="1" max="16384" width="6.59765625" style="1" customWidth="1"/>
  </cols>
  <sheetData>
    <row r="1" spans="1:5" ht="16.5" customHeight="1">
      <c r="A1" s="2"/>
      <c r="B1" s="2"/>
      <c r="C1" s="2"/>
      <c r="D1" s="2"/>
      <c r="E1" s="2"/>
    </row>
    <row r="2" spans="1:5" ht="16.5" customHeight="1">
      <c r="A2" s="2"/>
      <c r="B2" s="2"/>
      <c r="C2" s="2"/>
      <c r="D2" s="2"/>
      <c r="E2" s="2"/>
    </row>
    <row r="3" spans="1:5" ht="16.5" customHeight="1">
      <c r="A3" s="2"/>
      <c r="B3" s="2"/>
      <c r="C3" s="2"/>
      <c r="D3" s="2"/>
      <c r="E3" s="2"/>
    </row>
    <row r="4" spans="1:5" ht="16.5" customHeight="1">
      <c r="A4" s="2"/>
      <c r="B4" s="2"/>
      <c r="C4" s="2"/>
      <c r="D4" s="2"/>
      <c r="E4" s="2"/>
    </row>
    <row r="5" spans="1:5" ht="16.5" customHeight="1">
      <c r="A5" s="2"/>
      <c r="B5" s="2"/>
      <c r="C5" s="2"/>
      <c r="D5" s="2"/>
      <c r="E5" s="2"/>
    </row>
    <row r="6" spans="1:5" ht="16.5" customHeight="1">
      <c r="A6" s="2"/>
      <c r="B6" s="2"/>
      <c r="C6" s="2"/>
      <c r="D6" s="2"/>
      <c r="E6" s="2"/>
    </row>
    <row r="7" spans="1:5" ht="16.5" customHeight="1">
      <c r="A7" s="2"/>
      <c r="B7" s="2"/>
      <c r="C7" s="2"/>
      <c r="D7" s="2"/>
      <c r="E7" s="2"/>
    </row>
    <row r="8" spans="1:5" ht="16.5" customHeight="1">
      <c r="A8" s="2"/>
      <c r="B8" s="2"/>
      <c r="C8" s="2"/>
      <c r="D8" s="2"/>
      <c r="E8" s="2"/>
    </row>
    <row r="9" spans="1:5" ht="16.5" customHeight="1">
      <c r="A9" s="2"/>
      <c r="B9" s="2"/>
      <c r="C9" s="2"/>
      <c r="D9" s="2"/>
      <c r="E9" s="2"/>
    </row>
    <row r="10" spans="1:5" ht="16.5" customHeight="1">
      <c r="A10" s="2"/>
      <c r="B10" s="2"/>
      <c r="C10" s="2"/>
      <c r="D10" s="2"/>
      <c r="E10" s="2"/>
    </row>
  </sheetData>
  <sheetProtection/>
  <printOptions/>
  <pageMargins left="0.75" right="0.75" top="1" bottom="1" header="0.5" footer="0.5"/>
  <pageSetup horizontalDpi="600" verticalDpi="600" orientation="landscape"/>
  <headerFooter alignWithMargins="0">
    <oddFooter>&amp;L&amp;"Helvetica,Regular"&amp;11&amp;K000000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Y.</dc:creator>
  <cp:keywords/>
  <dc:description/>
  <cp:lastModifiedBy>Lucilia</cp:lastModifiedBy>
  <dcterms:created xsi:type="dcterms:W3CDTF">2016-03-24T11:03:00Z</dcterms:created>
  <dcterms:modified xsi:type="dcterms:W3CDTF">2017-12-06T09:42:11Z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1033-10.1.0.5672</vt:lpwstr>
  </property>
</Properties>
</file>