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<sst xmlns="http://schemas.openxmlformats.org/spreadsheetml/2006/main" count="127" uniqueCount="83">
  <si>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№</t>
  </si>
  <si>
    <t>Класс</t>
  </si>
  <si>
    <t>Школа</t>
  </si>
  <si>
    <t>ФИО</t>
  </si>
  <si>
    <t>40 Турнир городов</t>
  </si>
  <si>
    <t>гим.41</t>
  </si>
  <si>
    <t>гим.20</t>
  </si>
  <si>
    <t>3
(5)</t>
  </si>
  <si>
    <t>4a
(1)</t>
  </si>
  <si>
    <t>∑</t>
  </si>
  <si>
    <t>∑3</t>
  </si>
  <si>
    <t>Весна 2019 года</t>
  </si>
  <si>
    <t>1 
(3)</t>
  </si>
  <si>
    <t>2
(4)</t>
  </si>
  <si>
    <t>4б
(4)</t>
  </si>
  <si>
    <t>5
(7)</t>
  </si>
  <si>
    <t>6
(8)</t>
  </si>
  <si>
    <t>7а
(1)</t>
  </si>
  <si>
    <t>7б
(4)</t>
  </si>
  <si>
    <t>7в
(5)</t>
  </si>
  <si>
    <t xml:space="preserve"> 5"Б"</t>
  </si>
  <si>
    <t>гим.50</t>
  </si>
  <si>
    <t>Трифонов Фёдор</t>
  </si>
  <si>
    <t>5"ИТ1"</t>
  </si>
  <si>
    <t>Жавнерко Дарья</t>
  </si>
  <si>
    <t xml:space="preserve"> 5"В"</t>
  </si>
  <si>
    <t>гим.36</t>
  </si>
  <si>
    <t>Кошевой Алексей</t>
  </si>
  <si>
    <t>5"Г"</t>
  </si>
  <si>
    <t>гим.32</t>
  </si>
  <si>
    <t>Мискевич Иван</t>
  </si>
  <si>
    <t>Савченко Егор</t>
  </si>
  <si>
    <t>5"Б"</t>
  </si>
  <si>
    <t>Пряткин Ярослав</t>
  </si>
  <si>
    <t>гим.1</t>
  </si>
  <si>
    <t>5"А"</t>
  </si>
  <si>
    <t>Красненко Богдан</t>
  </si>
  <si>
    <t>Дерканосов Александр</t>
  </si>
  <si>
    <t>Федоренчик Альгерд</t>
  </si>
  <si>
    <t>гим.146</t>
  </si>
  <si>
    <t>Серзюкевич Арина</t>
  </si>
  <si>
    <t>Свиридович Александр</t>
  </si>
  <si>
    <t>гим.13</t>
  </si>
  <si>
    <t>Бородина Елена</t>
  </si>
  <si>
    <t>гим.145</t>
  </si>
  <si>
    <t>Лапицкий Алексей</t>
  </si>
  <si>
    <t>Гудков Арсений</t>
  </si>
  <si>
    <t>Король Матвей</t>
  </si>
  <si>
    <t>Бритько Роман</t>
  </si>
  <si>
    <t>Зуев Данила</t>
  </si>
  <si>
    <t>Жук Ермолай</t>
  </si>
  <si>
    <t>гим.35</t>
  </si>
  <si>
    <t>Безручко Юрий</t>
  </si>
  <si>
    <t>Асташкевич Маргарита</t>
  </si>
  <si>
    <t>гим.56</t>
  </si>
  <si>
    <t>Гламбощкая Елизавета</t>
  </si>
  <si>
    <t>5"Ь"</t>
  </si>
  <si>
    <t>Шиманский Михаил</t>
  </si>
  <si>
    <t>Онисько Дианы</t>
  </si>
  <si>
    <t>Достанко Роман</t>
  </si>
  <si>
    <t>5"В"</t>
  </si>
  <si>
    <t>Азаркевич Диана</t>
  </si>
  <si>
    <t>Стародубцева Ульяна</t>
  </si>
  <si>
    <t>Кирилл Потапович</t>
  </si>
  <si>
    <t>Гунько Глеб</t>
  </si>
  <si>
    <t>Рускевич Константин</t>
  </si>
  <si>
    <t>Савостина Маргарита</t>
  </si>
  <si>
    <t>5"ИТ3"</t>
  </si>
  <si>
    <t>Волкановский Арсений</t>
  </si>
  <si>
    <t>Воробьева Совья</t>
  </si>
  <si>
    <t>Рачков Матвей</t>
  </si>
  <si>
    <t>гим.27</t>
  </si>
  <si>
    <t>Ошмян Константин</t>
  </si>
  <si>
    <t>Стембридж</t>
  </si>
  <si>
    <t>Гущин Илья</t>
  </si>
  <si>
    <t>Тюпин Игнат</t>
  </si>
  <si>
    <t>гим.10</t>
  </si>
  <si>
    <t>Куропатов Леонид</t>
  </si>
  <si>
    <t>Каленик Кирилл</t>
  </si>
  <si>
    <t>Новик Павел</t>
  </si>
  <si>
    <t>Шутро Кристина</t>
  </si>
  <si>
    <t>Результаты сложного варианта - 5 класс</t>
  </si>
  <si>
    <t>нет ФИО, тел.8029***6166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</si>
</sst>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85" zoomScaleNormal="85" zoomScalePageLayoutView="0" workbookViewId="0" topLeftCell="A1">
      <selection activeCell="Q3" sqref="Q3"/>
    </sheetView>
  </sheetViews>
  <sheetFormatPr defaultColWidth="9.140625" defaultRowHeight="15"/>
  <cols>
    <col min="1" max="1" width="5.00390625" style="1" customWidth="1"/>
    <col min="2" max="2" width="7.28125" style="2" bestFit="1" customWidth="1"/>
    <col min="3" max="3" width="8.7109375" style="2" customWidth="1"/>
    <col min="4" max="4" width="22.7109375" style="0" bestFit="1" customWidth="1"/>
    <col min="5" max="7" width="5.8515625" style="2" customWidth="1"/>
    <col min="8" max="9" width="5.8515625" style="7" customWidth="1"/>
    <col min="10" max="11" width="5.8515625" style="2" customWidth="1"/>
    <col min="12" max="14" width="5.8515625" style="7" customWidth="1"/>
    <col min="15" max="16" width="5.8515625" style="2" customWidth="1"/>
    <col min="20" max="20" width="11.8515625" style="0" customWidth="1"/>
  </cols>
  <sheetData>
    <row r="1" spans="1:16" s="10" customFormat="1" ht="1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"/>
      <c r="P1" s="9"/>
    </row>
    <row r="2" spans="1:16" s="10" customFormat="1" ht="15">
      <c r="A2" s="12" t="s">
        <v>81</v>
      </c>
      <c r="B2" s="13"/>
      <c r="C2" s="13"/>
      <c r="D2" s="13"/>
      <c r="E2" s="13"/>
      <c r="F2" s="14" t="s">
        <v>11</v>
      </c>
      <c r="G2" s="15"/>
      <c r="H2" s="11"/>
      <c r="I2" s="11"/>
      <c r="J2" s="11"/>
      <c r="K2" s="11"/>
      <c r="L2" s="11"/>
      <c r="M2" s="9"/>
      <c r="N2" s="9"/>
      <c r="O2" s="9"/>
      <c r="P2" s="9"/>
    </row>
    <row r="3" spans="1:20" s="6" customFormat="1" ht="27.75" customHeight="1">
      <c r="A3" s="3" t="s">
        <v>0</v>
      </c>
      <c r="B3" s="4" t="s">
        <v>1</v>
      </c>
      <c r="C3" s="4" t="s">
        <v>2</v>
      </c>
      <c r="D3" s="4" t="s">
        <v>3</v>
      </c>
      <c r="E3" s="5" t="s">
        <v>12</v>
      </c>
      <c r="F3" s="5" t="s">
        <v>13</v>
      </c>
      <c r="G3" s="5" t="s">
        <v>7</v>
      </c>
      <c r="H3" s="8" t="s">
        <v>8</v>
      </c>
      <c r="I3" s="8" t="s">
        <v>14</v>
      </c>
      <c r="J3" s="5" t="s">
        <v>15</v>
      </c>
      <c r="K3" s="5" t="s">
        <v>16</v>
      </c>
      <c r="L3" s="8" t="s">
        <v>17</v>
      </c>
      <c r="M3" s="8" t="s">
        <v>18</v>
      </c>
      <c r="N3" s="8" t="s">
        <v>19</v>
      </c>
      <c r="O3" s="5" t="s">
        <v>9</v>
      </c>
      <c r="P3" s="5" t="s">
        <v>10</v>
      </c>
      <c r="Q3" s="5"/>
      <c r="R3" s="5"/>
      <c r="S3" s="5"/>
      <c r="T3" s="5"/>
    </row>
    <row r="4" spans="1:16" ht="15">
      <c r="A4" s="1">
        <v>1</v>
      </c>
      <c r="B4" s="2" t="s">
        <v>28</v>
      </c>
      <c r="C4" s="2" t="s">
        <v>51</v>
      </c>
      <c r="D4" t="s">
        <v>52</v>
      </c>
      <c r="E4" s="2">
        <v>3</v>
      </c>
      <c r="F4" s="2">
        <v>0</v>
      </c>
      <c r="G4" s="2">
        <v>0</v>
      </c>
      <c r="H4" s="7">
        <v>0</v>
      </c>
      <c r="I4" s="7">
        <v>0</v>
      </c>
      <c r="J4" s="2">
        <v>4</v>
      </c>
      <c r="K4" s="2">
        <v>3</v>
      </c>
      <c r="L4" s="7">
        <v>0.5</v>
      </c>
      <c r="M4" s="7">
        <v>0</v>
      </c>
      <c r="N4" s="7">
        <v>0</v>
      </c>
      <c r="O4" s="2">
        <f aca="true" t="shared" si="0" ref="O4:O44">SUM(E4:N4)</f>
        <v>10.5</v>
      </c>
      <c r="P4" s="2">
        <f aca="true" t="shared" si="1" ref="P4:P44">MAX(MAX((E4+F4+G4),(E4+F4+H4+I4),(E4+F4+J4),(E4+F4+K4),(E4+G4+H4+I4),(E4+G4+J4),(E4+G4+K4),(E4+H4+I4+J4),(E4+H4+I4+K4),(E4+J4+K4),(F4+G4+H4+I4),(F4+H4+I4+J4),(F4+J4+K4),(G4+H4+I4+J4),(G4+J4+K4),(H4+I4+J4+K4),(E4+F4+L4+M4+N4),(L4+M4+N4+F4+G4),(L4+M4+N4+F4+H4+I4),(L4+M4+N4+F4+J4),(L4+M4+N4+F4+K4),(L4+M4+N4+G4+H4+I4),(L4+M4+N4+G4+J4),(L4+M4+N4+G4+K4),(L4+M4+N4+H4+I4+J4),(L4+M4+N4+H4+I4+K4),(L4+M4+N4+J4+K4)),MAX((L4+M4+N4+E4+G4),(L4+M4+N4+E4+H4+I4),(L4+M4+N4+E4+J4),(L4+M4+N4+E4+K4),(F4+G4+J4),(F4+G4+K4),(F4+H4+I4+K4),(G4+H4+I4+K4)))</f>
        <v>10</v>
      </c>
    </row>
    <row r="5" spans="1:16" ht="15">
      <c r="A5" s="1">
        <v>2</v>
      </c>
      <c r="B5" s="2">
        <v>5</v>
      </c>
      <c r="C5" s="2" t="s">
        <v>71</v>
      </c>
      <c r="D5" t="s">
        <v>72</v>
      </c>
      <c r="E5" s="2">
        <v>2.5</v>
      </c>
      <c r="F5" s="2">
        <v>1</v>
      </c>
      <c r="G5" s="2">
        <v>0</v>
      </c>
      <c r="H5" s="7">
        <v>0</v>
      </c>
      <c r="I5" s="7">
        <v>2</v>
      </c>
      <c r="J5" s="2">
        <v>3.5</v>
      </c>
      <c r="K5" s="2">
        <v>0</v>
      </c>
      <c r="L5" s="7">
        <v>0</v>
      </c>
      <c r="M5" s="7">
        <v>0</v>
      </c>
      <c r="N5" s="7">
        <v>0</v>
      </c>
      <c r="O5" s="2">
        <f t="shared" si="0"/>
        <v>9</v>
      </c>
      <c r="P5" s="2">
        <f t="shared" si="1"/>
        <v>8</v>
      </c>
    </row>
    <row r="6" spans="1:16" ht="15">
      <c r="A6" s="1">
        <v>3</v>
      </c>
      <c r="B6" s="2" t="s">
        <v>20</v>
      </c>
      <c r="C6" s="2" t="s">
        <v>21</v>
      </c>
      <c r="D6" t="s">
        <v>22</v>
      </c>
      <c r="E6" s="2">
        <v>2</v>
      </c>
      <c r="F6" s="2">
        <v>2</v>
      </c>
      <c r="G6" s="2">
        <v>0</v>
      </c>
      <c r="H6" s="7">
        <v>1</v>
      </c>
      <c r="I6" s="7">
        <v>1</v>
      </c>
      <c r="J6" s="2">
        <v>0</v>
      </c>
      <c r="K6" s="2">
        <v>1</v>
      </c>
      <c r="L6" s="7">
        <v>0.5</v>
      </c>
      <c r="M6" s="7">
        <v>0</v>
      </c>
      <c r="N6" s="7">
        <v>0</v>
      </c>
      <c r="O6" s="2">
        <f t="shared" si="0"/>
        <v>7.5</v>
      </c>
      <c r="P6" s="2">
        <f t="shared" si="1"/>
        <v>6</v>
      </c>
    </row>
    <row r="7" spans="1:16" ht="15">
      <c r="A7" s="1">
        <v>4</v>
      </c>
      <c r="B7" s="2" t="s">
        <v>25</v>
      </c>
      <c r="C7" s="2" t="s">
        <v>26</v>
      </c>
      <c r="D7" t="s">
        <v>27</v>
      </c>
      <c r="E7" s="2">
        <v>3</v>
      </c>
      <c r="F7" s="2">
        <v>0</v>
      </c>
      <c r="G7" s="2">
        <v>0</v>
      </c>
      <c r="H7" s="7">
        <v>0</v>
      </c>
      <c r="I7" s="7">
        <v>0</v>
      </c>
      <c r="J7" s="2">
        <v>2</v>
      </c>
      <c r="K7" s="2">
        <v>1</v>
      </c>
      <c r="L7" s="7">
        <v>1</v>
      </c>
      <c r="M7" s="7">
        <v>0</v>
      </c>
      <c r="N7" s="7">
        <v>0</v>
      </c>
      <c r="O7" s="2">
        <f t="shared" si="0"/>
        <v>7</v>
      </c>
      <c r="P7" s="2">
        <f t="shared" si="1"/>
        <v>6</v>
      </c>
    </row>
    <row r="8" spans="1:16" ht="15">
      <c r="A8" s="1">
        <v>5</v>
      </c>
      <c r="B8" s="2" t="s">
        <v>23</v>
      </c>
      <c r="C8" s="2" t="s">
        <v>6</v>
      </c>
      <c r="D8" t="s">
        <v>24</v>
      </c>
      <c r="E8" s="2">
        <v>3</v>
      </c>
      <c r="F8" s="2">
        <v>0</v>
      </c>
      <c r="G8" s="2">
        <v>1</v>
      </c>
      <c r="H8" s="7">
        <v>0</v>
      </c>
      <c r="I8" s="7">
        <v>0</v>
      </c>
      <c r="J8" s="2">
        <v>0</v>
      </c>
      <c r="K8" s="2">
        <v>1</v>
      </c>
      <c r="L8" s="7">
        <v>0</v>
      </c>
      <c r="M8" s="7">
        <v>0</v>
      </c>
      <c r="N8" s="7">
        <v>0</v>
      </c>
      <c r="O8" s="2">
        <f t="shared" si="0"/>
        <v>5</v>
      </c>
      <c r="P8" s="2">
        <f t="shared" si="1"/>
        <v>5</v>
      </c>
    </row>
    <row r="9" spans="1:16" ht="15">
      <c r="A9" s="1">
        <v>6</v>
      </c>
      <c r="B9" s="2" t="s">
        <v>56</v>
      </c>
      <c r="C9" s="2" t="s">
        <v>5</v>
      </c>
      <c r="D9" t="s">
        <v>57</v>
      </c>
      <c r="E9" s="2">
        <v>3</v>
      </c>
      <c r="F9" s="2">
        <v>0</v>
      </c>
      <c r="G9" s="2">
        <v>0</v>
      </c>
      <c r="H9" s="7">
        <v>0</v>
      </c>
      <c r="I9" s="7">
        <v>0</v>
      </c>
      <c r="J9" s="2">
        <v>0</v>
      </c>
      <c r="K9" s="2">
        <v>0</v>
      </c>
      <c r="L9" s="7">
        <v>1</v>
      </c>
      <c r="M9" s="7">
        <v>1</v>
      </c>
      <c r="N9" s="7">
        <v>0</v>
      </c>
      <c r="O9" s="2">
        <f t="shared" si="0"/>
        <v>5</v>
      </c>
      <c r="P9" s="2">
        <f t="shared" si="1"/>
        <v>5</v>
      </c>
    </row>
    <row r="10" spans="1:16" ht="15">
      <c r="A10" s="1">
        <v>7</v>
      </c>
      <c r="B10" s="2">
        <v>5</v>
      </c>
      <c r="C10" s="2" t="s">
        <v>26</v>
      </c>
      <c r="D10" t="s">
        <v>31</v>
      </c>
      <c r="E10" s="2">
        <v>0</v>
      </c>
      <c r="F10" s="2">
        <v>2</v>
      </c>
      <c r="G10" s="2">
        <v>1</v>
      </c>
      <c r="H10" s="7">
        <v>0</v>
      </c>
      <c r="I10" s="7">
        <v>0</v>
      </c>
      <c r="J10" s="2">
        <v>0</v>
      </c>
      <c r="K10" s="2">
        <v>1</v>
      </c>
      <c r="L10" s="7">
        <v>1</v>
      </c>
      <c r="M10" s="7">
        <v>0.5</v>
      </c>
      <c r="N10" s="7">
        <v>0</v>
      </c>
      <c r="O10" s="2">
        <f t="shared" si="0"/>
        <v>5.5</v>
      </c>
      <c r="P10" s="2">
        <f t="shared" si="1"/>
        <v>4.5</v>
      </c>
    </row>
    <row r="11" spans="1:16" ht="15">
      <c r="A11" s="1">
        <v>8</v>
      </c>
      <c r="B11" s="2" t="s">
        <v>35</v>
      </c>
      <c r="C11" s="2" t="s">
        <v>42</v>
      </c>
      <c r="D11" t="s">
        <v>64</v>
      </c>
      <c r="E11" s="2">
        <v>1</v>
      </c>
      <c r="F11" s="2">
        <v>0</v>
      </c>
      <c r="G11" s="2">
        <v>0</v>
      </c>
      <c r="H11" s="7">
        <v>1</v>
      </c>
      <c r="I11" s="7">
        <v>1</v>
      </c>
      <c r="J11" s="2">
        <v>1</v>
      </c>
      <c r="K11" s="2">
        <v>1</v>
      </c>
      <c r="L11" s="7">
        <v>1</v>
      </c>
      <c r="M11" s="7">
        <v>0</v>
      </c>
      <c r="N11" s="7">
        <v>0</v>
      </c>
      <c r="O11" s="2">
        <f t="shared" si="0"/>
        <v>6</v>
      </c>
      <c r="P11" s="2">
        <f t="shared" si="1"/>
        <v>4</v>
      </c>
    </row>
    <row r="12" spans="1:16" ht="15">
      <c r="A12" s="1">
        <v>9</v>
      </c>
      <c r="B12" s="2" t="s">
        <v>35</v>
      </c>
      <c r="C12" s="2" t="s">
        <v>54</v>
      </c>
      <c r="D12" t="s">
        <v>55</v>
      </c>
      <c r="E12" s="2">
        <v>3</v>
      </c>
      <c r="F12" s="2">
        <v>0</v>
      </c>
      <c r="G12" s="2">
        <v>0</v>
      </c>
      <c r="H12" s="7">
        <v>0</v>
      </c>
      <c r="I12" s="7">
        <v>0</v>
      </c>
      <c r="J12" s="2">
        <v>0</v>
      </c>
      <c r="K12" s="2">
        <v>0</v>
      </c>
      <c r="L12" s="7">
        <v>0</v>
      </c>
      <c r="M12" s="7">
        <v>1</v>
      </c>
      <c r="N12" s="7">
        <v>0</v>
      </c>
      <c r="O12" s="2">
        <f t="shared" si="0"/>
        <v>4</v>
      </c>
      <c r="P12" s="2">
        <f t="shared" si="1"/>
        <v>4</v>
      </c>
    </row>
    <row r="13" spans="1:16" ht="15">
      <c r="A13" s="1">
        <v>10</v>
      </c>
      <c r="B13" s="2" t="s">
        <v>32</v>
      </c>
      <c r="C13" s="2" t="s">
        <v>5</v>
      </c>
      <c r="D13" t="s">
        <v>37</v>
      </c>
      <c r="E13" s="2">
        <v>2</v>
      </c>
      <c r="F13" s="2">
        <v>0</v>
      </c>
      <c r="G13" s="2">
        <v>0</v>
      </c>
      <c r="H13" s="7">
        <v>0</v>
      </c>
      <c r="I13" s="7">
        <v>0</v>
      </c>
      <c r="J13" s="2">
        <v>1</v>
      </c>
      <c r="K13" s="2">
        <v>0</v>
      </c>
      <c r="L13" s="7">
        <v>1</v>
      </c>
      <c r="M13" s="7">
        <v>0</v>
      </c>
      <c r="N13" s="7">
        <v>0</v>
      </c>
      <c r="O13" s="2">
        <f t="shared" si="0"/>
        <v>4</v>
      </c>
      <c r="P13" s="2">
        <f t="shared" si="1"/>
        <v>4</v>
      </c>
    </row>
    <row r="14" spans="1:16" ht="15">
      <c r="A14" s="1">
        <v>11</v>
      </c>
      <c r="B14" s="2" t="s">
        <v>35</v>
      </c>
      <c r="C14" s="2" t="s">
        <v>42</v>
      </c>
      <c r="D14" t="s">
        <v>59</v>
      </c>
      <c r="E14" s="2">
        <v>3</v>
      </c>
      <c r="F14" s="2">
        <v>0</v>
      </c>
      <c r="G14" s="2">
        <v>0</v>
      </c>
      <c r="H14" s="7">
        <v>0</v>
      </c>
      <c r="I14" s="7">
        <v>0</v>
      </c>
      <c r="J14" s="2">
        <v>0</v>
      </c>
      <c r="K14" s="2">
        <v>1</v>
      </c>
      <c r="L14" s="7">
        <v>0</v>
      </c>
      <c r="M14" s="7">
        <v>0</v>
      </c>
      <c r="N14" s="7">
        <v>0</v>
      </c>
      <c r="O14" s="2">
        <f t="shared" si="0"/>
        <v>4</v>
      </c>
      <c r="P14" s="2">
        <f t="shared" si="1"/>
        <v>4</v>
      </c>
    </row>
    <row r="15" spans="1:16" ht="15">
      <c r="A15" s="1">
        <v>12</v>
      </c>
      <c r="B15" s="2" t="s">
        <v>35</v>
      </c>
      <c r="C15" s="2">
        <v>190</v>
      </c>
      <c r="D15" t="s">
        <v>36</v>
      </c>
      <c r="E15" s="2">
        <v>2</v>
      </c>
      <c r="F15" s="2">
        <v>1</v>
      </c>
      <c r="G15" s="2">
        <v>0</v>
      </c>
      <c r="H15" s="7">
        <v>0</v>
      </c>
      <c r="I15" s="7">
        <v>0</v>
      </c>
      <c r="J15" s="2">
        <v>0</v>
      </c>
      <c r="K15" s="2">
        <v>0</v>
      </c>
      <c r="L15" s="7">
        <v>1</v>
      </c>
      <c r="M15" s="7">
        <v>0</v>
      </c>
      <c r="N15" s="7">
        <v>0</v>
      </c>
      <c r="O15" s="2">
        <f t="shared" si="0"/>
        <v>4</v>
      </c>
      <c r="P15" s="2">
        <f t="shared" si="1"/>
        <v>4</v>
      </c>
    </row>
    <row r="16" spans="1:16" ht="15">
      <c r="A16" s="1">
        <v>13</v>
      </c>
      <c r="B16" s="2">
        <v>5</v>
      </c>
      <c r="C16" s="2" t="s">
        <v>34</v>
      </c>
      <c r="D16" t="s">
        <v>82</v>
      </c>
      <c r="E16" s="2">
        <v>2</v>
      </c>
      <c r="F16" s="2">
        <v>0</v>
      </c>
      <c r="G16" s="2">
        <v>0</v>
      </c>
      <c r="H16" s="7">
        <v>0.5</v>
      </c>
      <c r="I16" s="7">
        <v>0</v>
      </c>
      <c r="J16" s="2">
        <v>1</v>
      </c>
      <c r="K16" s="2">
        <v>0</v>
      </c>
      <c r="L16" s="7">
        <v>0.5</v>
      </c>
      <c r="M16" s="7">
        <v>0</v>
      </c>
      <c r="N16" s="7">
        <v>0</v>
      </c>
      <c r="O16" s="2">
        <f t="shared" si="0"/>
        <v>4</v>
      </c>
      <c r="P16" s="2">
        <f t="shared" si="1"/>
        <v>3.5</v>
      </c>
    </row>
    <row r="17" spans="1:16" ht="15">
      <c r="A17" s="1">
        <v>14</v>
      </c>
      <c r="B17" s="2" t="s">
        <v>60</v>
      </c>
      <c r="C17" s="2">
        <v>61</v>
      </c>
      <c r="D17" t="s">
        <v>65</v>
      </c>
      <c r="E17" s="2">
        <v>0</v>
      </c>
      <c r="F17" s="2">
        <v>0.5</v>
      </c>
      <c r="G17" s="2">
        <v>1</v>
      </c>
      <c r="H17" s="7">
        <v>0</v>
      </c>
      <c r="I17" s="7">
        <v>0</v>
      </c>
      <c r="J17" s="2">
        <v>2</v>
      </c>
      <c r="K17" s="2">
        <v>0</v>
      </c>
      <c r="L17" s="7">
        <v>0</v>
      </c>
      <c r="M17" s="7">
        <v>0</v>
      </c>
      <c r="N17" s="7">
        <v>0</v>
      </c>
      <c r="O17" s="2">
        <f t="shared" si="0"/>
        <v>3.5</v>
      </c>
      <c r="P17" s="2">
        <f t="shared" si="1"/>
        <v>3.5</v>
      </c>
    </row>
    <row r="18" spans="1:16" ht="15">
      <c r="A18" s="1">
        <v>15</v>
      </c>
      <c r="B18" s="2" t="s">
        <v>28</v>
      </c>
      <c r="C18" s="2" t="s">
        <v>29</v>
      </c>
      <c r="D18" t="s">
        <v>30</v>
      </c>
      <c r="E18" s="2">
        <v>1</v>
      </c>
      <c r="F18" s="2">
        <v>0</v>
      </c>
      <c r="G18" s="2">
        <v>1</v>
      </c>
      <c r="H18" s="7">
        <v>0</v>
      </c>
      <c r="I18" s="7">
        <v>0</v>
      </c>
      <c r="J18" s="2">
        <v>1</v>
      </c>
      <c r="K18" s="2">
        <v>1</v>
      </c>
      <c r="L18" s="7">
        <v>0</v>
      </c>
      <c r="M18" s="7">
        <v>0</v>
      </c>
      <c r="N18" s="7">
        <v>0</v>
      </c>
      <c r="O18" s="2">
        <f t="shared" si="0"/>
        <v>4</v>
      </c>
      <c r="P18" s="2">
        <f t="shared" si="1"/>
        <v>3</v>
      </c>
    </row>
    <row r="19" spans="1:16" ht="15">
      <c r="A19" s="1">
        <v>16</v>
      </c>
      <c r="B19" s="2" t="s">
        <v>25</v>
      </c>
      <c r="C19" s="2" t="s">
        <v>26</v>
      </c>
      <c r="D19" t="s">
        <v>53</v>
      </c>
      <c r="E19" s="2">
        <v>3</v>
      </c>
      <c r="F19" s="2">
        <v>0</v>
      </c>
      <c r="G19" s="2">
        <v>0</v>
      </c>
      <c r="H19" s="7">
        <v>0</v>
      </c>
      <c r="I19" s="7">
        <v>0</v>
      </c>
      <c r="J19" s="2">
        <v>0</v>
      </c>
      <c r="K19" s="2">
        <v>0</v>
      </c>
      <c r="L19" s="7">
        <v>0</v>
      </c>
      <c r="M19" s="7">
        <v>0</v>
      </c>
      <c r="N19" s="7">
        <v>0</v>
      </c>
      <c r="O19" s="2">
        <f t="shared" si="0"/>
        <v>3</v>
      </c>
      <c r="P19" s="2">
        <f t="shared" si="1"/>
        <v>3</v>
      </c>
    </row>
    <row r="20" spans="1:16" ht="15">
      <c r="A20" s="1">
        <v>17</v>
      </c>
      <c r="B20" s="2" t="s">
        <v>32</v>
      </c>
      <c r="C20" s="2">
        <v>43</v>
      </c>
      <c r="D20" t="s">
        <v>50</v>
      </c>
      <c r="E20" s="2">
        <v>2</v>
      </c>
      <c r="F20" s="2">
        <v>0</v>
      </c>
      <c r="G20" s="2">
        <v>0</v>
      </c>
      <c r="H20" s="7">
        <v>0</v>
      </c>
      <c r="I20" s="7">
        <v>0</v>
      </c>
      <c r="J20" s="2">
        <v>1</v>
      </c>
      <c r="K20" s="2">
        <v>0</v>
      </c>
      <c r="L20" s="7">
        <v>0</v>
      </c>
      <c r="M20" s="7">
        <v>0</v>
      </c>
      <c r="N20" s="7">
        <v>0</v>
      </c>
      <c r="O20" s="2">
        <f t="shared" si="0"/>
        <v>3</v>
      </c>
      <c r="P20" s="2">
        <f t="shared" si="1"/>
        <v>3</v>
      </c>
    </row>
    <row r="21" spans="1:16" ht="15">
      <c r="A21" s="1">
        <v>18</v>
      </c>
      <c r="B21" s="2" t="s">
        <v>32</v>
      </c>
      <c r="C21" s="2" t="s">
        <v>5</v>
      </c>
      <c r="D21" t="s">
        <v>33</v>
      </c>
      <c r="E21" s="2">
        <v>2</v>
      </c>
      <c r="F21" s="2">
        <v>0</v>
      </c>
      <c r="G21" s="2">
        <v>1</v>
      </c>
      <c r="H21" s="7">
        <v>0</v>
      </c>
      <c r="I21" s="7">
        <v>0</v>
      </c>
      <c r="J21" s="2">
        <v>0</v>
      </c>
      <c r="K21" s="2">
        <v>0</v>
      </c>
      <c r="L21" s="7">
        <v>0</v>
      </c>
      <c r="M21" s="7">
        <v>0</v>
      </c>
      <c r="N21" s="7">
        <v>0</v>
      </c>
      <c r="O21" s="2">
        <f t="shared" si="0"/>
        <v>3</v>
      </c>
      <c r="P21" s="2">
        <f t="shared" si="1"/>
        <v>3</v>
      </c>
    </row>
    <row r="22" spans="1:16" ht="15">
      <c r="A22" s="1">
        <v>19</v>
      </c>
      <c r="B22" s="2" t="s">
        <v>28</v>
      </c>
      <c r="C22" s="2" t="s">
        <v>42</v>
      </c>
      <c r="D22" t="s">
        <v>43</v>
      </c>
      <c r="E22" s="2">
        <v>0</v>
      </c>
      <c r="F22" s="2">
        <v>1</v>
      </c>
      <c r="G22" s="2">
        <v>0</v>
      </c>
      <c r="H22" s="7">
        <v>0</v>
      </c>
      <c r="I22" s="7">
        <v>0</v>
      </c>
      <c r="J22" s="2">
        <v>0</v>
      </c>
      <c r="K22" s="2">
        <v>1</v>
      </c>
      <c r="L22" s="7">
        <v>0</v>
      </c>
      <c r="M22" s="7">
        <v>0</v>
      </c>
      <c r="N22" s="7">
        <v>0</v>
      </c>
      <c r="O22" s="2">
        <f t="shared" si="0"/>
        <v>2</v>
      </c>
      <c r="P22" s="2">
        <f t="shared" si="1"/>
        <v>2</v>
      </c>
    </row>
    <row r="23" spans="1:16" ht="15">
      <c r="A23" s="1">
        <v>20</v>
      </c>
      <c r="B23" s="2" t="s">
        <v>32</v>
      </c>
      <c r="C23" s="2" t="s">
        <v>26</v>
      </c>
      <c r="D23" t="s">
        <v>63</v>
      </c>
      <c r="E23" s="2">
        <v>0</v>
      </c>
      <c r="F23" s="2">
        <v>0.5</v>
      </c>
      <c r="G23" s="2">
        <v>0</v>
      </c>
      <c r="H23" s="7">
        <v>0</v>
      </c>
      <c r="I23" s="7">
        <v>1</v>
      </c>
      <c r="J23" s="2">
        <v>0.5</v>
      </c>
      <c r="K23" s="2">
        <v>0</v>
      </c>
      <c r="L23" s="7">
        <v>0</v>
      </c>
      <c r="M23" s="7">
        <v>0</v>
      </c>
      <c r="N23" s="7">
        <v>0</v>
      </c>
      <c r="O23" s="2">
        <f t="shared" si="0"/>
        <v>2</v>
      </c>
      <c r="P23" s="2">
        <f t="shared" si="1"/>
        <v>2</v>
      </c>
    </row>
    <row r="24" spans="1:16" ht="15">
      <c r="A24" s="1">
        <v>21</v>
      </c>
      <c r="B24" s="2" t="s">
        <v>32</v>
      </c>
      <c r="C24" s="2" t="s">
        <v>44</v>
      </c>
      <c r="D24" t="s">
        <v>45</v>
      </c>
      <c r="E24" s="2">
        <v>0</v>
      </c>
      <c r="F24" s="2">
        <v>0</v>
      </c>
      <c r="G24" s="2">
        <v>0</v>
      </c>
      <c r="H24" s="7">
        <v>0</v>
      </c>
      <c r="I24" s="7">
        <v>0</v>
      </c>
      <c r="J24" s="2">
        <v>0</v>
      </c>
      <c r="K24" s="2">
        <v>1</v>
      </c>
      <c r="L24" s="7">
        <v>1</v>
      </c>
      <c r="M24" s="7">
        <v>0</v>
      </c>
      <c r="N24" s="7">
        <v>0</v>
      </c>
      <c r="O24" s="2">
        <f t="shared" si="0"/>
        <v>2</v>
      </c>
      <c r="P24" s="2">
        <f t="shared" si="1"/>
        <v>2</v>
      </c>
    </row>
    <row r="25" spans="1:16" ht="15">
      <c r="A25" s="1">
        <v>22</v>
      </c>
      <c r="B25" s="2" t="s">
        <v>32</v>
      </c>
      <c r="C25" s="2" t="s">
        <v>21</v>
      </c>
      <c r="D25" t="s">
        <v>69</v>
      </c>
      <c r="E25" s="2">
        <v>0</v>
      </c>
      <c r="F25" s="2">
        <v>0</v>
      </c>
      <c r="G25" s="2">
        <v>0</v>
      </c>
      <c r="H25" s="7">
        <v>0</v>
      </c>
      <c r="I25" s="7">
        <v>0</v>
      </c>
      <c r="J25" s="2">
        <v>0</v>
      </c>
      <c r="K25" s="2">
        <v>0</v>
      </c>
      <c r="L25" s="7">
        <v>1</v>
      </c>
      <c r="M25" s="7">
        <v>0</v>
      </c>
      <c r="N25" s="7">
        <v>0</v>
      </c>
      <c r="O25" s="2">
        <f t="shared" si="0"/>
        <v>1</v>
      </c>
      <c r="P25" s="2">
        <f t="shared" si="1"/>
        <v>1</v>
      </c>
    </row>
    <row r="26" spans="1:16" ht="15">
      <c r="A26" s="1">
        <v>23</v>
      </c>
      <c r="B26" s="2" t="s">
        <v>35</v>
      </c>
      <c r="C26" s="2" t="s">
        <v>42</v>
      </c>
      <c r="D26" t="s">
        <v>46</v>
      </c>
      <c r="E26" s="2">
        <v>0</v>
      </c>
      <c r="F26" s="2">
        <v>0</v>
      </c>
      <c r="G26" s="2">
        <v>0</v>
      </c>
      <c r="H26" s="7">
        <v>0.5</v>
      </c>
      <c r="I26" s="7">
        <v>0</v>
      </c>
      <c r="J26" s="2">
        <v>0</v>
      </c>
      <c r="K26" s="2">
        <v>0.5</v>
      </c>
      <c r="L26" s="7">
        <v>0</v>
      </c>
      <c r="M26" s="7">
        <v>0</v>
      </c>
      <c r="N26" s="7">
        <v>0</v>
      </c>
      <c r="O26" s="2">
        <f t="shared" si="0"/>
        <v>1</v>
      </c>
      <c r="P26" s="2">
        <f t="shared" si="1"/>
        <v>1</v>
      </c>
    </row>
    <row r="27" spans="1:16" ht="15">
      <c r="A27" s="1">
        <v>24</v>
      </c>
      <c r="B27" s="2">
        <v>5</v>
      </c>
      <c r="C27" s="2" t="s">
        <v>26</v>
      </c>
      <c r="D27" t="s">
        <v>78</v>
      </c>
      <c r="E27" s="2">
        <v>0</v>
      </c>
      <c r="F27" s="2">
        <v>0.5</v>
      </c>
      <c r="G27" s="2">
        <v>0</v>
      </c>
      <c r="H27" s="7">
        <v>0.5</v>
      </c>
      <c r="I27" s="7">
        <v>0</v>
      </c>
      <c r="J27" s="2">
        <v>0</v>
      </c>
      <c r="K27" s="2">
        <v>0</v>
      </c>
      <c r="L27" s="7">
        <v>0</v>
      </c>
      <c r="M27" s="7">
        <v>0</v>
      </c>
      <c r="N27" s="7">
        <v>0</v>
      </c>
      <c r="O27" s="2">
        <f t="shared" si="0"/>
        <v>1</v>
      </c>
      <c r="P27" s="2">
        <f t="shared" si="1"/>
        <v>1</v>
      </c>
    </row>
    <row r="28" spans="1:16" ht="15">
      <c r="A28" s="1">
        <v>25</v>
      </c>
      <c r="B28" s="2" t="s">
        <v>60</v>
      </c>
      <c r="C28" s="2" t="s">
        <v>76</v>
      </c>
      <c r="D28" t="s">
        <v>77</v>
      </c>
      <c r="E28" s="2">
        <v>1</v>
      </c>
      <c r="F28" s="2">
        <v>0</v>
      </c>
      <c r="G28" s="2">
        <v>0</v>
      </c>
      <c r="H28" s="7">
        <v>0</v>
      </c>
      <c r="I28" s="7">
        <v>0</v>
      </c>
      <c r="J28" s="2">
        <v>0</v>
      </c>
      <c r="K28" s="2">
        <v>0</v>
      </c>
      <c r="L28" s="7">
        <v>0</v>
      </c>
      <c r="M28" s="7">
        <v>0</v>
      </c>
      <c r="N28" s="7">
        <v>0</v>
      </c>
      <c r="O28" s="2">
        <f t="shared" si="0"/>
        <v>1</v>
      </c>
      <c r="P28" s="2">
        <f t="shared" si="1"/>
        <v>1</v>
      </c>
    </row>
    <row r="29" spans="1:16" ht="15">
      <c r="A29" s="1">
        <v>26</v>
      </c>
      <c r="B29" s="2" t="s">
        <v>32</v>
      </c>
      <c r="C29" s="2" t="s">
        <v>5</v>
      </c>
      <c r="D29" t="s">
        <v>79</v>
      </c>
      <c r="E29" s="2">
        <v>0</v>
      </c>
      <c r="F29" s="2">
        <v>0</v>
      </c>
      <c r="G29" s="2">
        <v>0</v>
      </c>
      <c r="H29" s="7">
        <v>0</v>
      </c>
      <c r="I29" s="7">
        <v>1</v>
      </c>
      <c r="J29" s="2">
        <v>0</v>
      </c>
      <c r="K29" s="2">
        <v>0</v>
      </c>
      <c r="L29" s="7">
        <v>0</v>
      </c>
      <c r="M29" s="7">
        <v>0</v>
      </c>
      <c r="N29" s="7">
        <v>0</v>
      </c>
      <c r="O29" s="2">
        <f t="shared" si="0"/>
        <v>1</v>
      </c>
      <c r="P29" s="2">
        <f t="shared" si="1"/>
        <v>1</v>
      </c>
    </row>
    <row r="30" spans="1:16" ht="15">
      <c r="A30" s="1">
        <v>27</v>
      </c>
      <c r="B30" s="2" t="s">
        <v>35</v>
      </c>
      <c r="C30" s="2" t="s">
        <v>39</v>
      </c>
      <c r="D30" t="s">
        <v>40</v>
      </c>
      <c r="E30" s="2">
        <v>0</v>
      </c>
      <c r="F30" s="2">
        <v>0</v>
      </c>
      <c r="G30" s="2">
        <v>0</v>
      </c>
      <c r="H30" s="7">
        <v>0</v>
      </c>
      <c r="I30" s="7">
        <v>0</v>
      </c>
      <c r="J30" s="2">
        <v>0</v>
      </c>
      <c r="K30" s="2">
        <v>1</v>
      </c>
      <c r="L30" s="7">
        <v>0</v>
      </c>
      <c r="M30" s="7">
        <v>0</v>
      </c>
      <c r="N30" s="7">
        <v>0</v>
      </c>
      <c r="O30" s="2">
        <f t="shared" si="0"/>
        <v>1</v>
      </c>
      <c r="P30" s="2">
        <f t="shared" si="1"/>
        <v>1</v>
      </c>
    </row>
    <row r="31" spans="1:16" ht="15">
      <c r="A31" s="1">
        <v>28</v>
      </c>
      <c r="B31" s="2" t="s">
        <v>60</v>
      </c>
      <c r="C31" s="2">
        <v>43</v>
      </c>
      <c r="D31" t="s">
        <v>62</v>
      </c>
      <c r="E31" s="2">
        <v>0</v>
      </c>
      <c r="F31" s="2">
        <v>0.5</v>
      </c>
      <c r="G31" s="2">
        <v>0</v>
      </c>
      <c r="H31" s="7">
        <v>0</v>
      </c>
      <c r="I31" s="7">
        <v>0</v>
      </c>
      <c r="J31" s="2">
        <v>0.5</v>
      </c>
      <c r="K31" s="2">
        <v>0</v>
      </c>
      <c r="L31" s="7">
        <v>0</v>
      </c>
      <c r="M31" s="7">
        <v>0</v>
      </c>
      <c r="N31" s="7">
        <v>0</v>
      </c>
      <c r="O31" s="2">
        <f t="shared" si="0"/>
        <v>1</v>
      </c>
      <c r="P31" s="2">
        <f t="shared" si="1"/>
        <v>1</v>
      </c>
    </row>
    <row r="32" spans="1:16" ht="15">
      <c r="A32" s="1">
        <v>29</v>
      </c>
      <c r="B32" s="2" t="s">
        <v>60</v>
      </c>
      <c r="C32" s="2">
        <v>43</v>
      </c>
      <c r="D32" t="s">
        <v>75</v>
      </c>
      <c r="E32" s="2">
        <v>0</v>
      </c>
      <c r="F32" s="2">
        <v>0</v>
      </c>
      <c r="G32" s="2">
        <v>0</v>
      </c>
      <c r="H32" s="7">
        <v>0.5</v>
      </c>
      <c r="I32" s="7">
        <v>0</v>
      </c>
      <c r="J32" s="2">
        <v>0</v>
      </c>
      <c r="K32" s="2">
        <v>0.5</v>
      </c>
      <c r="L32" s="7">
        <v>0</v>
      </c>
      <c r="M32" s="7">
        <v>0</v>
      </c>
      <c r="N32" s="7">
        <v>0</v>
      </c>
      <c r="O32" s="2">
        <f t="shared" si="0"/>
        <v>1</v>
      </c>
      <c r="P32" s="2">
        <f t="shared" si="1"/>
        <v>1</v>
      </c>
    </row>
    <row r="33" spans="1:16" ht="15">
      <c r="A33" s="1">
        <v>30</v>
      </c>
      <c r="B33" s="2" t="s">
        <v>35</v>
      </c>
      <c r="C33" s="2" t="s">
        <v>26</v>
      </c>
      <c r="D33" t="s">
        <v>38</v>
      </c>
      <c r="E33" s="2">
        <v>0</v>
      </c>
      <c r="F33" s="2">
        <v>0</v>
      </c>
      <c r="G33" s="2">
        <v>0</v>
      </c>
      <c r="H33" s="7">
        <v>0</v>
      </c>
      <c r="I33" s="7">
        <v>0</v>
      </c>
      <c r="J33" s="2">
        <v>1</v>
      </c>
      <c r="K33" s="2">
        <v>0</v>
      </c>
      <c r="L33" s="7">
        <v>0</v>
      </c>
      <c r="M33" s="7">
        <v>0</v>
      </c>
      <c r="N33" s="7">
        <v>0</v>
      </c>
      <c r="O33" s="2">
        <f t="shared" si="0"/>
        <v>1</v>
      </c>
      <c r="P33" s="2">
        <f t="shared" si="1"/>
        <v>1</v>
      </c>
    </row>
    <row r="34" spans="1:16" ht="15">
      <c r="A34" s="1">
        <v>31</v>
      </c>
      <c r="B34" s="2" t="s">
        <v>35</v>
      </c>
      <c r="C34" s="2" t="s">
        <v>39</v>
      </c>
      <c r="D34" t="s">
        <v>80</v>
      </c>
      <c r="E34" s="2">
        <v>1</v>
      </c>
      <c r="F34" s="2">
        <v>0</v>
      </c>
      <c r="G34" s="2">
        <v>0</v>
      </c>
      <c r="H34" s="7">
        <v>0</v>
      </c>
      <c r="I34" s="7">
        <v>0</v>
      </c>
      <c r="J34" s="2">
        <v>0</v>
      </c>
      <c r="K34" s="2">
        <v>0</v>
      </c>
      <c r="L34" s="7">
        <v>0</v>
      </c>
      <c r="M34" s="7">
        <v>0</v>
      </c>
      <c r="N34" s="7">
        <v>0</v>
      </c>
      <c r="O34" s="2">
        <f t="shared" si="0"/>
        <v>1</v>
      </c>
      <c r="P34" s="2">
        <f t="shared" si="1"/>
        <v>1</v>
      </c>
    </row>
    <row r="35" spans="1:16" ht="15">
      <c r="A35" s="1">
        <v>32</v>
      </c>
      <c r="B35" s="2" t="s">
        <v>60</v>
      </c>
      <c r="C35" s="2" t="s">
        <v>26</v>
      </c>
      <c r="D35" t="s">
        <v>61</v>
      </c>
      <c r="E35" s="2">
        <v>0</v>
      </c>
      <c r="F35" s="2">
        <v>0</v>
      </c>
      <c r="G35" s="2">
        <v>0</v>
      </c>
      <c r="H35" s="7">
        <v>0</v>
      </c>
      <c r="I35" s="7">
        <v>0</v>
      </c>
      <c r="J35" s="2">
        <v>0</v>
      </c>
      <c r="K35" s="2">
        <v>0</v>
      </c>
      <c r="L35" s="7">
        <v>0.5</v>
      </c>
      <c r="M35" s="7">
        <v>0</v>
      </c>
      <c r="N35" s="7">
        <v>0</v>
      </c>
      <c r="O35" s="2">
        <f t="shared" si="0"/>
        <v>0.5</v>
      </c>
      <c r="P35" s="2">
        <f t="shared" si="1"/>
        <v>0.5</v>
      </c>
    </row>
    <row r="36" spans="1:16" ht="15">
      <c r="A36" s="1">
        <v>33</v>
      </c>
      <c r="B36" s="2" t="s">
        <v>32</v>
      </c>
      <c r="C36" s="2">
        <v>43</v>
      </c>
      <c r="D36" t="s">
        <v>48</v>
      </c>
      <c r="E36" s="2">
        <v>0</v>
      </c>
      <c r="F36" s="2">
        <v>0</v>
      </c>
      <c r="G36" s="2">
        <v>0</v>
      </c>
      <c r="H36" s="7">
        <v>0</v>
      </c>
      <c r="I36" s="7">
        <v>0</v>
      </c>
      <c r="J36" s="2">
        <v>0.5</v>
      </c>
      <c r="K36" s="2">
        <v>0</v>
      </c>
      <c r="L36" s="7">
        <v>0</v>
      </c>
      <c r="M36" s="7">
        <v>0</v>
      </c>
      <c r="N36" s="7">
        <v>0</v>
      </c>
      <c r="O36" s="2">
        <f t="shared" si="0"/>
        <v>0.5</v>
      </c>
      <c r="P36" s="2">
        <f t="shared" si="1"/>
        <v>0.5</v>
      </c>
    </row>
    <row r="37" spans="1:16" ht="15">
      <c r="A37" s="1">
        <v>34</v>
      </c>
      <c r="B37" s="2">
        <v>5</v>
      </c>
      <c r="C37" s="2" t="s">
        <v>73</v>
      </c>
      <c r="D37" t="s">
        <v>74</v>
      </c>
      <c r="E37" s="2">
        <v>0</v>
      </c>
      <c r="F37" s="2">
        <v>0</v>
      </c>
      <c r="G37" s="2">
        <v>0</v>
      </c>
      <c r="H37" s="7">
        <v>0</v>
      </c>
      <c r="I37" s="7">
        <v>0</v>
      </c>
      <c r="J37" s="2">
        <v>0.5</v>
      </c>
      <c r="K37" s="2">
        <v>0</v>
      </c>
      <c r="L37" s="7">
        <v>0</v>
      </c>
      <c r="M37" s="7">
        <v>0</v>
      </c>
      <c r="N37" s="7">
        <v>0</v>
      </c>
      <c r="O37" s="2">
        <f t="shared" si="0"/>
        <v>0.5</v>
      </c>
      <c r="P37" s="2">
        <f t="shared" si="1"/>
        <v>0.5</v>
      </c>
    </row>
    <row r="38" spans="1:16" ht="15">
      <c r="A38" s="1">
        <v>35</v>
      </c>
      <c r="B38" s="2" t="s">
        <v>35</v>
      </c>
      <c r="C38" s="2" t="s">
        <v>5</v>
      </c>
      <c r="D38" t="s">
        <v>49</v>
      </c>
      <c r="E38" s="2">
        <v>0</v>
      </c>
      <c r="F38" s="2">
        <v>0</v>
      </c>
      <c r="G38" s="2">
        <v>0</v>
      </c>
      <c r="H38" s="7">
        <v>0</v>
      </c>
      <c r="I38" s="7">
        <v>0</v>
      </c>
      <c r="J38" s="2">
        <v>0</v>
      </c>
      <c r="K38" s="2">
        <v>0.5</v>
      </c>
      <c r="L38" s="7">
        <v>0</v>
      </c>
      <c r="M38" s="7">
        <v>0</v>
      </c>
      <c r="N38" s="7">
        <v>0</v>
      </c>
      <c r="O38" s="2">
        <f t="shared" si="0"/>
        <v>0.5</v>
      </c>
      <c r="P38" s="2">
        <f t="shared" si="1"/>
        <v>0.5</v>
      </c>
    </row>
    <row r="39" spans="1:16" ht="15">
      <c r="A39" s="1">
        <v>36</v>
      </c>
      <c r="B39" s="2">
        <v>5</v>
      </c>
      <c r="C39" s="2">
        <v>43</v>
      </c>
      <c r="D39" t="s">
        <v>58</v>
      </c>
      <c r="E39" s="2">
        <v>0</v>
      </c>
      <c r="F39" s="2">
        <v>0</v>
      </c>
      <c r="G39" s="2">
        <v>0</v>
      </c>
      <c r="H39" s="7">
        <v>0</v>
      </c>
      <c r="I39" s="7">
        <v>0</v>
      </c>
      <c r="J39" s="2">
        <v>0</v>
      </c>
      <c r="K39" s="2">
        <v>0.5</v>
      </c>
      <c r="L39" s="7">
        <v>0</v>
      </c>
      <c r="M39" s="7">
        <v>0</v>
      </c>
      <c r="N39" s="7">
        <v>0</v>
      </c>
      <c r="O39" s="2">
        <f t="shared" si="0"/>
        <v>0.5</v>
      </c>
      <c r="P39" s="2">
        <f t="shared" si="1"/>
        <v>0.5</v>
      </c>
    </row>
    <row r="40" spans="1:16" ht="15">
      <c r="A40" s="1">
        <v>37</v>
      </c>
      <c r="B40" s="2" t="s">
        <v>60</v>
      </c>
      <c r="C40" s="2">
        <v>138</v>
      </c>
      <c r="D40" t="s">
        <v>70</v>
      </c>
      <c r="E40" s="2">
        <v>0</v>
      </c>
      <c r="F40" s="2">
        <v>0</v>
      </c>
      <c r="G40" s="2">
        <v>0</v>
      </c>
      <c r="H40" s="7">
        <v>0</v>
      </c>
      <c r="I40" s="7">
        <v>0</v>
      </c>
      <c r="J40" s="2">
        <v>0</v>
      </c>
      <c r="K40" s="2">
        <v>0</v>
      </c>
      <c r="L40" s="7">
        <v>0.5</v>
      </c>
      <c r="M40" s="7">
        <v>0</v>
      </c>
      <c r="N40" s="7">
        <v>0</v>
      </c>
      <c r="O40" s="2">
        <f t="shared" si="0"/>
        <v>0.5</v>
      </c>
      <c r="P40" s="2">
        <f t="shared" si="1"/>
        <v>0.5</v>
      </c>
    </row>
    <row r="41" spans="1:16" ht="15">
      <c r="A41" s="1">
        <v>38</v>
      </c>
      <c r="B41" s="2" t="s">
        <v>67</v>
      </c>
      <c r="C41" s="2" t="s">
        <v>6</v>
      </c>
      <c r="D41" t="s">
        <v>68</v>
      </c>
      <c r="E41" s="2">
        <v>0</v>
      </c>
      <c r="F41" s="2">
        <v>0</v>
      </c>
      <c r="G41" s="2">
        <v>0</v>
      </c>
      <c r="H41" s="7">
        <v>0</v>
      </c>
      <c r="I41" s="7">
        <v>0</v>
      </c>
      <c r="J41" s="2">
        <v>0</v>
      </c>
      <c r="K41" s="2">
        <v>0</v>
      </c>
      <c r="L41" s="7">
        <v>0</v>
      </c>
      <c r="M41" s="7">
        <v>0</v>
      </c>
      <c r="N41" s="7">
        <v>0</v>
      </c>
      <c r="O41" s="2">
        <f t="shared" si="0"/>
        <v>0</v>
      </c>
      <c r="P41" s="2">
        <f t="shared" si="1"/>
        <v>0</v>
      </c>
    </row>
    <row r="42" spans="1:16" ht="15">
      <c r="A42" s="1">
        <v>39</v>
      </c>
      <c r="B42" s="2" t="s">
        <v>32</v>
      </c>
      <c r="C42" s="2" t="s">
        <v>26</v>
      </c>
      <c r="D42" t="s">
        <v>47</v>
      </c>
      <c r="E42" s="2">
        <v>0</v>
      </c>
      <c r="F42" s="2">
        <v>0</v>
      </c>
      <c r="G42" s="2">
        <v>0</v>
      </c>
      <c r="H42" s="7">
        <v>0</v>
      </c>
      <c r="I42" s="7">
        <v>0</v>
      </c>
      <c r="J42" s="2">
        <v>0</v>
      </c>
      <c r="K42" s="2">
        <v>0</v>
      </c>
      <c r="L42" s="7">
        <v>0</v>
      </c>
      <c r="M42" s="7">
        <v>0</v>
      </c>
      <c r="N42" s="7">
        <v>0</v>
      </c>
      <c r="O42" s="2">
        <f t="shared" si="0"/>
        <v>0</v>
      </c>
      <c r="P42" s="2">
        <f t="shared" si="1"/>
        <v>0</v>
      </c>
    </row>
    <row r="43" spans="1:16" ht="15">
      <c r="A43" s="1">
        <v>40</v>
      </c>
      <c r="B43" s="2" t="s">
        <v>32</v>
      </c>
      <c r="C43" s="2">
        <v>43</v>
      </c>
      <c r="D43" t="s">
        <v>66</v>
      </c>
      <c r="E43" s="2">
        <v>0</v>
      </c>
      <c r="F43" s="2">
        <v>0</v>
      </c>
      <c r="G43" s="2">
        <v>0</v>
      </c>
      <c r="H43" s="7">
        <v>0</v>
      </c>
      <c r="I43" s="7">
        <v>0</v>
      </c>
      <c r="J43" s="2">
        <v>0</v>
      </c>
      <c r="K43" s="2">
        <v>0</v>
      </c>
      <c r="L43" s="7">
        <v>0</v>
      </c>
      <c r="M43" s="7">
        <v>0</v>
      </c>
      <c r="N43" s="7">
        <v>0</v>
      </c>
      <c r="O43" s="2">
        <f t="shared" si="0"/>
        <v>0</v>
      </c>
      <c r="P43" s="2">
        <f t="shared" si="1"/>
        <v>0</v>
      </c>
    </row>
    <row r="44" spans="1:16" ht="15">
      <c r="A44" s="1">
        <v>41</v>
      </c>
      <c r="B44" s="2" t="s">
        <v>32</v>
      </c>
      <c r="C44" s="2" t="s">
        <v>21</v>
      </c>
      <c r="D44" t="s">
        <v>41</v>
      </c>
      <c r="E44" s="2">
        <v>0</v>
      </c>
      <c r="F44" s="2">
        <v>0</v>
      </c>
      <c r="G44" s="2">
        <v>0</v>
      </c>
      <c r="H44" s="7">
        <v>0</v>
      </c>
      <c r="I44" s="7">
        <v>0</v>
      </c>
      <c r="J44" s="2">
        <v>0</v>
      </c>
      <c r="K44" s="2">
        <v>0</v>
      </c>
      <c r="L44" s="7">
        <v>0</v>
      </c>
      <c r="M44" s="7">
        <v>0</v>
      </c>
      <c r="N44" s="7">
        <v>0</v>
      </c>
      <c r="O44" s="2">
        <f t="shared" si="0"/>
        <v>0</v>
      </c>
      <c r="P44" s="2">
        <f t="shared" si="1"/>
        <v>0</v>
      </c>
    </row>
  </sheetData>
  <sheetProtection/>
  <mergeCells count="3">
    <mergeCell ref="A2:E2"/>
    <mergeCell ref="F2:G2"/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Uni</cp:lastModifiedBy>
  <dcterms:created xsi:type="dcterms:W3CDTF">2017-10-11T13:19:57Z</dcterms:created>
  <dcterms:modified xsi:type="dcterms:W3CDTF">2019-04-18T13:52:40Z</dcterms:modified>
  <cp:category/>
  <cp:version/>
  <cp:contentType/>
  <cp:contentStatus/>
</cp:coreProperties>
</file>