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7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<sst xmlns="http://schemas.openxmlformats.org/spreadsheetml/2006/main" count="266" uniqueCount="194">
  <si>
    <t>№</t>
  </si>
  <si>
    <t>Класс</t>
  </si>
  <si>
    <t>Школа</t>
  </si>
  <si>
    <t>ФИО</t>
  </si>
  <si>
    <t>Сумма</t>
  </si>
  <si>
    <t>Сумма по 3</t>
  </si>
  <si>
    <t>Результаты весеннего тура - Базовый вариант - 9 класс</t>
  </si>
  <si>
    <t>42 Турнир городов</t>
  </si>
  <si>
    <t>4a</t>
  </si>
  <si>
    <t>4б</t>
  </si>
  <si>
    <t>5а</t>
  </si>
  <si>
    <t>5б</t>
  </si>
  <si>
    <t>Пименов Александр</t>
  </si>
  <si>
    <t>сш "Инновация"</t>
  </si>
  <si>
    <t>сш 48</t>
  </si>
  <si>
    <t>гим 22</t>
  </si>
  <si>
    <t>Колещук  Роман</t>
  </si>
  <si>
    <t>гим 16</t>
  </si>
  <si>
    <t>гим 50</t>
  </si>
  <si>
    <t>Метелица Артемий</t>
  </si>
  <si>
    <t>гим 30</t>
  </si>
  <si>
    <t>Барковский Вячеслав</t>
  </si>
  <si>
    <t>гим 6</t>
  </si>
  <si>
    <t>Лазута Дмитрий</t>
  </si>
  <si>
    <t>Колеснева Александра</t>
  </si>
  <si>
    <t xml:space="preserve">сш 4 </t>
  </si>
  <si>
    <t>Костенко Дарья</t>
  </si>
  <si>
    <t>гим 7</t>
  </si>
  <si>
    <t>Боровская Екатерина</t>
  </si>
  <si>
    <t>гим 37</t>
  </si>
  <si>
    <t>Зорько Матвей</t>
  </si>
  <si>
    <t>Семутенко Александр</t>
  </si>
  <si>
    <t>Симанович Александр</t>
  </si>
  <si>
    <t>Петрутик Кристина</t>
  </si>
  <si>
    <t>гим 36</t>
  </si>
  <si>
    <t>Бобков Дима</t>
  </si>
  <si>
    <t>гим 41</t>
  </si>
  <si>
    <t>Тагиль Тимур</t>
  </si>
  <si>
    <t>Гориков Арсений</t>
  </si>
  <si>
    <t>Конопелько Арсений</t>
  </si>
  <si>
    <t>Васильев Артем</t>
  </si>
  <si>
    <t>Бочарова Полина</t>
  </si>
  <si>
    <t>Кротченков Владимир</t>
  </si>
  <si>
    <t>сш 19</t>
  </si>
  <si>
    <t>сш 178</t>
  </si>
  <si>
    <t>Разумович Федор</t>
  </si>
  <si>
    <t>гим 23</t>
  </si>
  <si>
    <t>Шевчук Тимофей</t>
  </si>
  <si>
    <t>Метельский Андрей</t>
  </si>
  <si>
    <t>Козел Ксения</t>
  </si>
  <si>
    <t>Ковалева Дана</t>
  </si>
  <si>
    <t>гимн 32</t>
  </si>
  <si>
    <t>Кривальцевич Ангелина</t>
  </si>
  <si>
    <t>гимн 20</t>
  </si>
  <si>
    <t>Пунько Артур</t>
  </si>
  <si>
    <t>гимн 1</t>
  </si>
  <si>
    <t>Булочкин Георгий</t>
  </si>
  <si>
    <t>гимн 7</t>
  </si>
  <si>
    <t>Лабовкин Александр</t>
  </si>
  <si>
    <t>сш 168</t>
  </si>
  <si>
    <t>Шкантов Иван</t>
  </si>
  <si>
    <t>сш22</t>
  </si>
  <si>
    <t>Андрейчик Валерия</t>
  </si>
  <si>
    <t>сш 56</t>
  </si>
  <si>
    <t>Байрамов Гасан</t>
  </si>
  <si>
    <t>сш 136</t>
  </si>
  <si>
    <t>Маковская Виктория</t>
  </si>
  <si>
    <t>гимн 37</t>
  </si>
  <si>
    <t>Щерба Артем</t>
  </si>
  <si>
    <t>гимн 13</t>
  </si>
  <si>
    <t>Вертинский Александр</t>
  </si>
  <si>
    <t>гимн 43</t>
  </si>
  <si>
    <t>Белецкая Анастасия</t>
  </si>
  <si>
    <t>сш 81</t>
  </si>
  <si>
    <t>Толстик Максим</t>
  </si>
  <si>
    <t>Матиевский Александр</t>
  </si>
  <si>
    <t>гимн 1 г Волошин</t>
  </si>
  <si>
    <t>Войтеховская Дарья</t>
  </si>
  <si>
    <t>Свирид Алексей</t>
  </si>
  <si>
    <t>Другаков Михаил</t>
  </si>
  <si>
    <t>Тропашко Екатерина</t>
  </si>
  <si>
    <t>Морозова Янина</t>
  </si>
  <si>
    <t>Дорох Никита</t>
  </si>
  <si>
    <t>Уиаско Иван</t>
  </si>
  <si>
    <t>сш 201</t>
  </si>
  <si>
    <t>Суменков Петр</t>
  </si>
  <si>
    <t>Белов Михаил</t>
  </si>
  <si>
    <t>Радюк Роман</t>
  </si>
  <si>
    <t>Гапеева Виктория</t>
  </si>
  <si>
    <t>сш 128</t>
  </si>
  <si>
    <t>Савенок Никита</t>
  </si>
  <si>
    <t>9 Б</t>
  </si>
  <si>
    <t>Школа № 15 г. Минск</t>
  </si>
  <si>
    <t>Коханов Евгений</t>
  </si>
  <si>
    <t>9 В</t>
  </si>
  <si>
    <t>Школа № 197 г. Минск</t>
  </si>
  <si>
    <t>Сягло София</t>
  </si>
  <si>
    <t>9 А</t>
  </si>
  <si>
    <t>Гимназия № 38 г. Минск</t>
  </si>
  <si>
    <t>Михайловская Анна</t>
  </si>
  <si>
    <t>Школа № 73 г. Минск</t>
  </si>
  <si>
    <t>Яцкевич Артем</t>
  </si>
  <si>
    <t>Караичева Анастасия</t>
  </si>
  <si>
    <t>9 A</t>
  </si>
  <si>
    <t>Рытов Илья</t>
  </si>
  <si>
    <t xml:space="preserve">9 Б </t>
  </si>
  <si>
    <t>Школа № 182 г. Минск</t>
  </si>
  <si>
    <t>Не указано</t>
  </si>
  <si>
    <t xml:space="preserve">9 А </t>
  </si>
  <si>
    <t>Школа № 168 г. Минск</t>
  </si>
  <si>
    <t>Князева Карина</t>
  </si>
  <si>
    <t>Гимназя № 41 г. Минск</t>
  </si>
  <si>
    <t>Пятько Валерий</t>
  </si>
  <si>
    <t>Гальченя Антон</t>
  </si>
  <si>
    <t>Кондратенок Владимир</t>
  </si>
  <si>
    <t>Варченя Екатерина</t>
  </si>
  <si>
    <t>Соболь Даниил</t>
  </si>
  <si>
    <t>Наумович Михаил</t>
  </si>
  <si>
    <t>Тонкий Матвей</t>
  </si>
  <si>
    <t>Гимназия № 12 г. Минск</t>
  </si>
  <si>
    <t>Субоч Елена</t>
  </si>
  <si>
    <t>Школа № 145 г. Минск</t>
  </si>
  <si>
    <t>Цыганчук Дарья</t>
  </si>
  <si>
    <t>Гимназия № 28 г. Минск</t>
  </si>
  <si>
    <t>Головина Екатерина</t>
  </si>
  <si>
    <t>Болтак Кирилл</t>
  </si>
  <si>
    <t>9 Г</t>
  </si>
  <si>
    <t>Гимназия № 40 г. Минск</t>
  </si>
  <si>
    <t>Хвир Константин</t>
  </si>
  <si>
    <t>Иванов Константин</t>
  </si>
  <si>
    <t>Школа № 86 г. Минск</t>
  </si>
  <si>
    <t>Ракович Анна</t>
  </si>
  <si>
    <t>Гимназия № 41 г. Минск</t>
  </si>
  <si>
    <t>Шокла № 94 г. Минск</t>
  </si>
  <si>
    <t>Плясункова Анастасия</t>
  </si>
  <si>
    <t>Наркевич Кирилл</t>
  </si>
  <si>
    <t>Гимназя № 1 г. Минск</t>
  </si>
  <si>
    <t>Бухато Кирилл</t>
  </si>
  <si>
    <t>Школа № 98 г. Минск</t>
  </si>
  <si>
    <t>Платонова Кристина</t>
  </si>
  <si>
    <t>Школа № 172 г. Минск</t>
  </si>
  <si>
    <t>Гладков Артем</t>
  </si>
  <si>
    <t>Школа № 98  г. Минск</t>
  </si>
  <si>
    <t>Хмыль Максим</t>
  </si>
  <si>
    <t>Добриян Татьяна</t>
  </si>
  <si>
    <t>Овсяник Светлана</t>
  </si>
  <si>
    <t>Гимназия № 21 г. Минск</t>
  </si>
  <si>
    <t>Кусков Кирилл</t>
  </si>
  <si>
    <t>Самохин Сергей</t>
  </si>
  <si>
    <t>Гимназия № 17 г. Минск</t>
  </si>
  <si>
    <t>Береза Арина</t>
  </si>
  <si>
    <t>Школа № 3 г. Минск</t>
  </si>
  <si>
    <t>Корзунов Владислав</t>
  </si>
  <si>
    <t>Школа  № 69 г. Минск</t>
  </si>
  <si>
    <t>Надлева Анастасия</t>
  </si>
  <si>
    <t>Шурыгина Ксения</t>
  </si>
  <si>
    <t>Школа № 22 г. Минск</t>
  </si>
  <si>
    <t>Моськина Каролина</t>
  </si>
  <si>
    <t>Школа № 108 г. Минск</t>
  </si>
  <si>
    <t>Струков Валерий</t>
  </si>
  <si>
    <t>Онисько Таисия</t>
  </si>
  <si>
    <t>Гимназя № 7 г. Минск</t>
  </si>
  <si>
    <t>Жадар Алексей</t>
  </si>
  <si>
    <t>Гимназия № 2 г. Минск</t>
  </si>
  <si>
    <t>Филиппович Мария</t>
  </si>
  <si>
    <t>Еременко Виктория</t>
  </si>
  <si>
    <t>Школа № 36 г. Минск</t>
  </si>
  <si>
    <t>Юревич Герман Васильевич</t>
  </si>
  <si>
    <t>Гимназя № 38 г. Минск</t>
  </si>
  <si>
    <t>Журавлева Мария</t>
  </si>
  <si>
    <t>Гимназия № 23 г. Минск</t>
  </si>
  <si>
    <t>Жарин Тимофей Андреевич</t>
  </si>
  <si>
    <t>Школа № 162 г. Минск</t>
  </si>
  <si>
    <t>Филиппович Константин</t>
  </si>
  <si>
    <t>Школа № 45 г. Минск</t>
  </si>
  <si>
    <t>Адамчик Дмитрий</t>
  </si>
  <si>
    <t>Школа № 63 г. Минск</t>
  </si>
  <si>
    <t>Бирюх Илья</t>
  </si>
  <si>
    <t>Школа № 178 г. Минск</t>
  </si>
  <si>
    <t>Ткаченко Анастасия</t>
  </si>
  <si>
    <t>Школа № 203 г. Минск</t>
  </si>
  <si>
    <t>Даймид Алексей</t>
  </si>
  <si>
    <t>Школа № 196 г. Минск</t>
  </si>
  <si>
    <t>Пунько Арсений</t>
  </si>
  <si>
    <t>Качур Ярослав</t>
  </si>
  <si>
    <t>Рымкевич Мария</t>
  </si>
  <si>
    <t>Клименко Владимир</t>
  </si>
  <si>
    <t>Толяронок Полина</t>
  </si>
  <si>
    <t>Задонцев Арсений</t>
  </si>
  <si>
    <t>Гардееня Артем Сергеевич</t>
  </si>
  <si>
    <t>Бачило Адриана Дмитриевна</t>
  </si>
  <si>
    <t>Богомаз Валерия Геннадьевна </t>
  </si>
  <si>
    <t>Маринич Севастьян? (нечитаемо)</t>
  </si>
  <si>
    <t>Ма(ши)анцева? Мария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</si>
</sst>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Br&quot;;\-#,##0\ &quot;Br&quot;"/>
    <numFmt numFmtId="173" formatCode="#,##0\ &quot;Br&quot;;[Red]\-#,##0\ &quot;Br&quot;"/>
    <numFmt numFmtId="174" formatCode="#,##0.00\ &quot;Br&quot;;\-#,##0.00\ &quot;Br&quot;"/>
    <numFmt numFmtId="175" formatCode="#,##0.00\ &quot;Br&quot;;[Red]\-#,##0.00\ &quot;Br&quot;"/>
    <numFmt numFmtId="176" formatCode="_-* #,##0\ &quot;Br&quot;_-;\-* #,##0\ &quot;Br&quot;_-;_-* &quot;-&quot;\ &quot;Br&quot;_-;_-@_-"/>
    <numFmt numFmtId="177" formatCode="_-* #,##0\ _B_r_-;\-* #,##0\ _B_r_-;_-* &quot;-&quot;\ _B_r_-;_-@_-"/>
    <numFmt numFmtId="178" formatCode="_-* #,##0.00\ &quot;Br&quot;_-;\-* #,##0.00\ &quot;Br&quot;_-;_-* &quot;-&quot;??\ &quot;Br&quot;_-;_-@_-"/>
    <numFmt numFmtId="179" formatCode="_-* #,##0.00\ _B_r_-;\-* #,##0.00\ _B_r_-;_-* &quot;-&quot;??\ _B_r_-;_-@_-"/>
    <numFmt numFmtId="180" formatCode="[&lt;=9999999]###\-####;\(###\)\ ###\-####"/>
    <numFmt numFmtId="181" formatCode="d\.m"/>
    <numFmt numFmtId="182" formatCode="0.0"/>
  </numFmts>
  <fonts count="25">
    <font>
      <sz val="10"/>
      <color indexed="8"/>
      <name val="Arial"/>
      <family val="0"/>
    </font>
    <font>
      <sz val="11"/>
      <color indexed="8"/>
      <name val="Calibri"/>
      <family val="2"/>
    </font>
    <font>
      <b/>
      <sz val="11"/>
      <name val="Cambria"/>
      <family val="1"/>
    </font>
    <font>
      <sz val="10"/>
      <name val="Arial"/>
      <family val="0"/>
    </font>
    <font>
      <b/>
      <sz val="11"/>
      <color indexed="8"/>
      <name val="Cambria"/>
      <family val="0"/>
    </font>
    <font>
      <b/>
      <sz val="11"/>
      <color indexed="8"/>
      <name val="Arial"/>
      <family val="0"/>
    </font>
    <font>
      <sz val="11"/>
      <color indexed="8"/>
      <name val="Cambria"/>
      <family val="0"/>
    </font>
    <font>
      <sz val="8"/>
      <name val="Arial"/>
      <family val="0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8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4" borderId="0" xfId="0" applyFont="1" applyFill="1" applyAlignment="1">
      <alignment/>
    </xf>
    <xf numFmtId="0" fontId="0" fillId="22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4" fillId="22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182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4" borderId="0" xfId="0" applyFont="1" applyFill="1" applyBorder="1" applyAlignment="1">
      <alignment/>
    </xf>
    <xf numFmtId="0" fontId="0" fillId="22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0" fillId="0" borderId="0" xfId="0" applyFont="1" applyBorder="1" applyAlignment="1">
      <alignment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center" wrapText="1"/>
    </xf>
    <xf numFmtId="182" fontId="3" fillId="0" borderId="0" xfId="0" applyNumberFormat="1" applyFont="1" applyBorder="1" applyAlignment="1">
      <alignment horizontal="center" vertical="center" wrapText="1"/>
    </xf>
    <xf numFmtId="182" fontId="3" fillId="4" borderId="0" xfId="0" applyNumberFormat="1" applyFont="1" applyFill="1" applyBorder="1" applyAlignment="1">
      <alignment horizontal="center" vertical="center" wrapText="1"/>
    </xf>
    <xf numFmtId="182" fontId="3" fillId="22" borderId="0" xfId="0" applyNumberFormat="1" applyFont="1" applyFill="1" applyBorder="1" applyAlignment="1">
      <alignment horizontal="center" vertical="center" wrapText="1"/>
    </xf>
    <xf numFmtId="182" fontId="0" fillId="0" borderId="0" xfId="0" applyNumberFormat="1" applyFont="1" applyBorder="1" applyAlignment="1">
      <alignment/>
    </xf>
    <xf numFmtId="182" fontId="0" fillId="4" borderId="0" xfId="0" applyNumberFormat="1" applyFont="1" applyFill="1" applyBorder="1" applyAlignment="1">
      <alignment/>
    </xf>
    <xf numFmtId="182" fontId="0" fillId="22" borderId="0" xfId="0" applyNumberFormat="1" applyFont="1" applyFill="1" applyBorder="1" applyAlignment="1">
      <alignment/>
    </xf>
    <xf numFmtId="182" fontId="3" fillId="0" borderId="0" xfId="0" applyNumberFormat="1" applyFont="1" applyBorder="1" applyAlignment="1">
      <alignment horizontal="center" wrapText="1"/>
    </xf>
    <xf numFmtId="182" fontId="3" fillId="4" borderId="0" xfId="0" applyNumberFormat="1" applyFont="1" applyFill="1" applyBorder="1" applyAlignment="1">
      <alignment horizontal="center" wrapText="1"/>
    </xf>
    <xf numFmtId="182" fontId="3" fillId="22" borderId="0" xfId="0" applyNumberFormat="1" applyFont="1" applyFill="1" applyBorder="1" applyAlignment="1">
      <alignment horizontal="center" wrapText="1"/>
    </xf>
    <xf numFmtId="182" fontId="0" fillId="0" borderId="0" xfId="0" applyNumberFormat="1" applyFont="1" applyBorder="1" applyAlignment="1">
      <alignment/>
    </xf>
    <xf numFmtId="182" fontId="0" fillId="4" borderId="0" xfId="0" applyNumberFormat="1" applyFont="1" applyFill="1" applyBorder="1" applyAlignment="1">
      <alignment/>
    </xf>
    <xf numFmtId="182" fontId="0" fillId="22" borderId="0" xfId="0" applyNumberFormat="1" applyFont="1" applyFill="1" applyBorder="1" applyAlignment="1">
      <alignment/>
    </xf>
    <xf numFmtId="182" fontId="3" fillId="0" borderId="0" xfId="0" applyNumberFormat="1" applyFont="1" applyBorder="1" applyAlignment="1">
      <alignment horizontal="center" wrapText="1"/>
    </xf>
    <xf numFmtId="182" fontId="3" fillId="4" borderId="0" xfId="0" applyNumberFormat="1" applyFont="1" applyFill="1" applyBorder="1" applyAlignment="1">
      <alignment horizontal="center" wrapText="1"/>
    </xf>
    <xf numFmtId="182" fontId="3" fillId="22" borderId="0" xfId="0" applyNumberFormat="1" applyFont="1" applyFill="1" applyBorder="1" applyAlignment="1">
      <alignment horizontal="center" wrapText="1"/>
    </xf>
    <xf numFmtId="182" fontId="3" fillId="4" borderId="0" xfId="0" applyNumberFormat="1" applyFont="1" applyFill="1" applyBorder="1" applyAlignment="1">
      <alignment horizontal="center" vertical="center" wrapText="1"/>
    </xf>
    <xf numFmtId="182" fontId="3" fillId="22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82" fontId="0" fillId="0" borderId="0" xfId="0" applyNumberFormat="1" applyFont="1" applyBorder="1" applyAlignment="1">
      <alignment horizontal="center" vertical="center" wrapText="1"/>
    </xf>
    <xf numFmtId="182" fontId="0" fillId="4" borderId="0" xfId="0" applyNumberFormat="1" applyFont="1" applyFill="1" applyBorder="1" applyAlignment="1">
      <alignment horizontal="center" vertical="center" wrapText="1"/>
    </xf>
    <xf numFmtId="182" fontId="0" fillId="22" borderId="0" xfId="0" applyNumberFormat="1" applyFont="1" applyFill="1" applyBorder="1" applyAlignment="1">
      <alignment horizontal="center" vertical="center" wrapText="1"/>
    </xf>
    <xf numFmtId="182" fontId="0" fillId="0" borderId="0" xfId="0" applyNumberFormat="1" applyFont="1" applyBorder="1" applyAlignment="1">
      <alignment horizontal="center" vertical="center" wrapText="1"/>
    </xf>
    <xf numFmtId="182" fontId="0" fillId="4" borderId="0" xfId="0" applyNumberFormat="1" applyFont="1" applyFill="1" applyBorder="1" applyAlignment="1">
      <alignment horizontal="center" vertical="center" wrapText="1"/>
    </xf>
    <xf numFmtId="182" fontId="0" fillId="22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7"/>
  <sheetViews>
    <sheetView tabSelected="1" zoomScalePageLayoutView="0" workbookViewId="0" topLeftCell="A1">
      <selection activeCell="D1" sqref="D1"/>
    </sheetView>
  </sheetViews>
  <sheetFormatPr defaultColWidth="14.421875" defaultRowHeight="15" customHeight="1"/>
  <cols>
    <col min="1" max="1" width="6.8515625" style="0" customWidth="1"/>
    <col min="2" max="2" width="7.28125" style="2" customWidth="1"/>
    <col min="3" max="3" width="8.28125" style="1" customWidth="1"/>
    <col min="4" max="4" width="30.57421875" style="1" bestFit="1" customWidth="1"/>
    <col min="5" max="7" width="3.8515625" style="0" bestFit="1" customWidth="1"/>
    <col min="8" max="8" width="3.8515625" style="6" bestFit="1" customWidth="1"/>
    <col min="9" max="9" width="5.140625" style="6" customWidth="1"/>
    <col min="10" max="10" width="3.7109375" style="7" bestFit="1" customWidth="1"/>
    <col min="11" max="11" width="3.8515625" style="7" bestFit="1" customWidth="1"/>
    <col min="12" max="12" width="8.00390625" style="0" bestFit="1" customWidth="1"/>
    <col min="13" max="13" width="12.8515625" style="0" bestFit="1" customWidth="1"/>
    <col min="14" max="22" width="8.7109375" style="0" customWidth="1"/>
  </cols>
  <sheetData>
    <row r="1" spans="1:13" s="1" customFormat="1" ht="15.75" customHeight="1">
      <c r="A1" s="8" t="s">
        <v>7</v>
      </c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s="1" customFormat="1" ht="15.75" customHeight="1">
      <c r="A2" s="9" t="s">
        <v>6</v>
      </c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s="14" customFormat="1" ht="28.5">
      <c r="A3" s="10" t="s">
        <v>0</v>
      </c>
      <c r="B3" s="11" t="s">
        <v>1</v>
      </c>
      <c r="C3" s="11" t="s">
        <v>2</v>
      </c>
      <c r="D3" s="11" t="s">
        <v>3</v>
      </c>
      <c r="E3" s="10">
        <v>1</v>
      </c>
      <c r="F3" s="10">
        <v>2</v>
      </c>
      <c r="G3" s="10">
        <v>3</v>
      </c>
      <c r="H3" s="12" t="s">
        <v>8</v>
      </c>
      <c r="I3" s="12" t="s">
        <v>9</v>
      </c>
      <c r="J3" s="13" t="s">
        <v>10</v>
      </c>
      <c r="K3" s="13" t="s">
        <v>11</v>
      </c>
      <c r="L3" s="10" t="s">
        <v>4</v>
      </c>
      <c r="M3" s="10" t="s">
        <v>5</v>
      </c>
    </row>
    <row r="4" spans="1:13" s="14" customFormat="1" ht="15.75" customHeight="1">
      <c r="A4" s="15">
        <v>1</v>
      </c>
      <c r="B4" s="16">
        <v>9</v>
      </c>
      <c r="C4" s="17" t="s">
        <v>29</v>
      </c>
      <c r="D4" s="18" t="s">
        <v>30</v>
      </c>
      <c r="E4" s="19">
        <v>4</v>
      </c>
      <c r="F4" s="19">
        <v>4</v>
      </c>
      <c r="G4" s="19">
        <v>4</v>
      </c>
      <c r="H4" s="40">
        <v>3</v>
      </c>
      <c r="I4" s="40">
        <v>1</v>
      </c>
      <c r="J4" s="41">
        <v>2</v>
      </c>
      <c r="K4" s="41">
        <v>4</v>
      </c>
      <c r="L4" s="56">
        <f aca="true" t="shared" si="0" ref="L4:L35">SUM(E4:K4)</f>
        <v>22</v>
      </c>
      <c r="M4" s="56">
        <f aca="true" t="shared" si="1" ref="M4:M35">MAX((E4+F4+G4),(E4+F4+H4+I4),(E4+F4+J4+K4),(E4+G4+H4+I4),(E4+G4+J4+K4),(E4+H4+I4+J4+K4),(F4+G4+H4+I4),(F4+G4+J4+K4),(G4+H4+I4+J4+K4),(F4+H4+I4+J4+K4))</f>
        <v>14</v>
      </c>
    </row>
    <row r="5" spans="1:13" s="14" customFormat="1" ht="15.75" customHeight="1">
      <c r="A5" s="15">
        <v>2</v>
      </c>
      <c r="B5" s="30">
        <v>9</v>
      </c>
      <c r="C5" s="30" t="s">
        <v>136</v>
      </c>
      <c r="D5" s="34" t="s">
        <v>137</v>
      </c>
      <c r="E5" s="57">
        <v>4</v>
      </c>
      <c r="F5" s="57">
        <v>0</v>
      </c>
      <c r="G5" s="57">
        <v>4</v>
      </c>
      <c r="H5" s="58">
        <v>3</v>
      </c>
      <c r="I5" s="58">
        <v>0</v>
      </c>
      <c r="J5" s="59">
        <v>2</v>
      </c>
      <c r="K5" s="59">
        <v>4</v>
      </c>
      <c r="L5" s="56">
        <f t="shared" si="0"/>
        <v>17</v>
      </c>
      <c r="M5" s="56">
        <f t="shared" si="1"/>
        <v>14</v>
      </c>
    </row>
    <row r="6" spans="1:13" s="14" customFormat="1" ht="13.5" customHeight="1">
      <c r="A6" s="15">
        <v>3</v>
      </c>
      <c r="B6" s="30" t="s">
        <v>94</v>
      </c>
      <c r="C6" s="30" t="s">
        <v>132</v>
      </c>
      <c r="D6" s="34" t="s">
        <v>135</v>
      </c>
      <c r="E6" s="57">
        <v>4</v>
      </c>
      <c r="F6" s="57">
        <v>2</v>
      </c>
      <c r="G6" s="57">
        <v>4</v>
      </c>
      <c r="H6" s="58">
        <v>0.5</v>
      </c>
      <c r="I6" s="58">
        <v>0.5</v>
      </c>
      <c r="J6" s="59">
        <v>2</v>
      </c>
      <c r="K6" s="59">
        <v>4</v>
      </c>
      <c r="L6" s="56">
        <f t="shared" si="0"/>
        <v>17</v>
      </c>
      <c r="M6" s="56">
        <f t="shared" si="1"/>
        <v>14</v>
      </c>
    </row>
    <row r="7" spans="1:13" s="14" customFormat="1" ht="14.25">
      <c r="A7" s="15">
        <v>4</v>
      </c>
      <c r="B7" s="16">
        <v>9</v>
      </c>
      <c r="C7" s="17" t="s">
        <v>15</v>
      </c>
      <c r="D7" s="18" t="s">
        <v>12</v>
      </c>
      <c r="E7" s="19">
        <v>4</v>
      </c>
      <c r="F7" s="19">
        <v>0</v>
      </c>
      <c r="G7" s="19">
        <v>4</v>
      </c>
      <c r="H7" s="40">
        <v>3</v>
      </c>
      <c r="I7" s="40">
        <v>3</v>
      </c>
      <c r="J7" s="41">
        <v>2</v>
      </c>
      <c r="K7" s="41">
        <v>0.5</v>
      </c>
      <c r="L7" s="56">
        <f t="shared" si="0"/>
        <v>16.5</v>
      </c>
      <c r="M7" s="56">
        <f t="shared" si="1"/>
        <v>14</v>
      </c>
    </row>
    <row r="8" spans="1:13" s="14" customFormat="1" ht="15.75" customHeight="1">
      <c r="A8" s="15">
        <v>5</v>
      </c>
      <c r="B8" s="30">
        <v>9</v>
      </c>
      <c r="C8" s="34" t="s">
        <v>67</v>
      </c>
      <c r="D8" s="34" t="s">
        <v>68</v>
      </c>
      <c r="E8" s="42">
        <v>4</v>
      </c>
      <c r="F8" s="42">
        <v>0</v>
      </c>
      <c r="G8" s="42">
        <v>3.5</v>
      </c>
      <c r="H8" s="43">
        <v>3</v>
      </c>
      <c r="I8" s="43">
        <v>0.5</v>
      </c>
      <c r="J8" s="44">
        <v>2</v>
      </c>
      <c r="K8" s="44">
        <v>4</v>
      </c>
      <c r="L8" s="56">
        <f t="shared" si="0"/>
        <v>17</v>
      </c>
      <c r="M8" s="56">
        <f t="shared" si="1"/>
        <v>13.5</v>
      </c>
    </row>
    <row r="9" spans="1:13" s="14" customFormat="1" ht="15.75" customHeight="1">
      <c r="A9" s="15">
        <v>6</v>
      </c>
      <c r="B9" s="30">
        <v>9</v>
      </c>
      <c r="C9" s="34" t="s">
        <v>69</v>
      </c>
      <c r="D9" s="34" t="s">
        <v>70</v>
      </c>
      <c r="E9" s="42">
        <v>4</v>
      </c>
      <c r="F9" s="42">
        <v>4</v>
      </c>
      <c r="G9" s="42">
        <v>4</v>
      </c>
      <c r="H9" s="43">
        <v>2</v>
      </c>
      <c r="I9" s="43">
        <v>0.5</v>
      </c>
      <c r="J9" s="44">
        <v>1.5</v>
      </c>
      <c r="K9" s="44">
        <v>1</v>
      </c>
      <c r="L9" s="56">
        <f t="shared" si="0"/>
        <v>17</v>
      </c>
      <c r="M9" s="56">
        <f t="shared" si="1"/>
        <v>12</v>
      </c>
    </row>
    <row r="10" spans="1:13" s="14" customFormat="1" ht="15.75" customHeight="1">
      <c r="A10" s="15">
        <v>7</v>
      </c>
      <c r="B10" s="30" t="s">
        <v>105</v>
      </c>
      <c r="C10" s="30" t="s">
        <v>119</v>
      </c>
      <c r="D10" s="34" t="s">
        <v>120</v>
      </c>
      <c r="E10" s="57">
        <v>4</v>
      </c>
      <c r="F10" s="57">
        <v>2</v>
      </c>
      <c r="G10" s="57">
        <v>4</v>
      </c>
      <c r="H10" s="58">
        <v>3</v>
      </c>
      <c r="I10" s="58">
        <v>0</v>
      </c>
      <c r="J10" s="59">
        <v>2</v>
      </c>
      <c r="K10" s="59">
        <v>0</v>
      </c>
      <c r="L10" s="56">
        <f t="shared" si="0"/>
        <v>15</v>
      </c>
      <c r="M10" s="56">
        <f t="shared" si="1"/>
        <v>11</v>
      </c>
    </row>
    <row r="11" spans="1:13" s="14" customFormat="1" ht="15.75" customHeight="1">
      <c r="A11" s="15">
        <v>8</v>
      </c>
      <c r="B11" s="30" t="s">
        <v>126</v>
      </c>
      <c r="C11" s="30" t="s">
        <v>182</v>
      </c>
      <c r="D11" s="34" t="s">
        <v>183</v>
      </c>
      <c r="E11" s="57">
        <v>1</v>
      </c>
      <c r="F11" s="57">
        <v>2</v>
      </c>
      <c r="G11" s="57">
        <v>4</v>
      </c>
      <c r="H11" s="58">
        <v>3</v>
      </c>
      <c r="I11" s="40">
        <v>1</v>
      </c>
      <c r="J11" s="41">
        <v>2</v>
      </c>
      <c r="K11" s="41">
        <v>1</v>
      </c>
      <c r="L11" s="56">
        <f t="shared" si="0"/>
        <v>14</v>
      </c>
      <c r="M11" s="56">
        <f t="shared" si="1"/>
        <v>11</v>
      </c>
    </row>
    <row r="12" spans="1:13" s="14" customFormat="1" ht="15.75" customHeight="1">
      <c r="A12" s="15">
        <v>9</v>
      </c>
      <c r="B12" s="30" t="s">
        <v>94</v>
      </c>
      <c r="C12" s="30" t="s">
        <v>132</v>
      </c>
      <c r="D12" s="34" t="s">
        <v>187</v>
      </c>
      <c r="E12" s="57">
        <v>4</v>
      </c>
      <c r="F12" s="57">
        <v>1</v>
      </c>
      <c r="G12" s="57">
        <v>4</v>
      </c>
      <c r="H12" s="58">
        <v>3</v>
      </c>
      <c r="I12" s="58">
        <v>0</v>
      </c>
      <c r="J12" s="59">
        <v>1</v>
      </c>
      <c r="K12" s="59">
        <v>1</v>
      </c>
      <c r="L12" s="56">
        <f t="shared" si="0"/>
        <v>14</v>
      </c>
      <c r="M12" s="56">
        <f t="shared" si="1"/>
        <v>11</v>
      </c>
    </row>
    <row r="13" spans="1:13" s="14" customFormat="1" ht="15.75" customHeight="1">
      <c r="A13" s="15">
        <v>10</v>
      </c>
      <c r="B13" s="30" t="s">
        <v>94</v>
      </c>
      <c r="C13" s="30" t="s">
        <v>111</v>
      </c>
      <c r="D13" s="34" t="s">
        <v>117</v>
      </c>
      <c r="E13" s="57">
        <v>4</v>
      </c>
      <c r="F13" s="57">
        <v>3</v>
      </c>
      <c r="G13" s="57">
        <v>4</v>
      </c>
      <c r="H13" s="58">
        <v>0</v>
      </c>
      <c r="I13" s="58">
        <v>0</v>
      </c>
      <c r="J13" s="59">
        <v>2</v>
      </c>
      <c r="K13" s="59">
        <v>0</v>
      </c>
      <c r="L13" s="56">
        <f t="shared" si="0"/>
        <v>13</v>
      </c>
      <c r="M13" s="56">
        <f t="shared" si="1"/>
        <v>11</v>
      </c>
    </row>
    <row r="14" spans="1:13" s="14" customFormat="1" ht="15.75" customHeight="1">
      <c r="A14" s="15">
        <v>11</v>
      </c>
      <c r="B14" s="16">
        <v>9</v>
      </c>
      <c r="C14" s="17" t="s">
        <v>36</v>
      </c>
      <c r="D14" s="18" t="s">
        <v>37</v>
      </c>
      <c r="E14" s="19">
        <v>4</v>
      </c>
      <c r="F14" s="19">
        <v>3</v>
      </c>
      <c r="G14" s="19">
        <v>4</v>
      </c>
      <c r="H14" s="40">
        <v>1</v>
      </c>
      <c r="I14" s="40">
        <v>0</v>
      </c>
      <c r="J14" s="41">
        <v>0</v>
      </c>
      <c r="K14" s="41">
        <v>0</v>
      </c>
      <c r="L14" s="56">
        <f t="shared" si="0"/>
        <v>12</v>
      </c>
      <c r="M14" s="56">
        <f t="shared" si="1"/>
        <v>11</v>
      </c>
    </row>
    <row r="15" spans="1:13" s="14" customFormat="1" ht="15.75" customHeight="1">
      <c r="A15" s="15">
        <v>12</v>
      </c>
      <c r="B15" s="30" t="s">
        <v>108</v>
      </c>
      <c r="C15" s="30" t="s">
        <v>133</v>
      </c>
      <c r="D15" s="34" t="s">
        <v>134</v>
      </c>
      <c r="E15" s="57">
        <v>4</v>
      </c>
      <c r="F15" s="57">
        <v>0.5</v>
      </c>
      <c r="G15" s="57">
        <v>4</v>
      </c>
      <c r="H15" s="58">
        <v>0</v>
      </c>
      <c r="I15" s="58">
        <v>3</v>
      </c>
      <c r="J15" s="59">
        <v>0</v>
      </c>
      <c r="K15" s="59">
        <v>0</v>
      </c>
      <c r="L15" s="56">
        <f t="shared" si="0"/>
        <v>11.5</v>
      </c>
      <c r="M15" s="56">
        <f t="shared" si="1"/>
        <v>11</v>
      </c>
    </row>
    <row r="16" spans="1:13" s="14" customFormat="1" ht="15.75" customHeight="1">
      <c r="A16" s="15">
        <v>13</v>
      </c>
      <c r="B16" s="20">
        <v>9</v>
      </c>
      <c r="C16" s="21" t="s">
        <v>36</v>
      </c>
      <c r="D16" s="22" t="s">
        <v>45</v>
      </c>
      <c r="E16" s="45">
        <v>3</v>
      </c>
      <c r="F16" s="45">
        <v>4</v>
      </c>
      <c r="G16" s="45">
        <v>4</v>
      </c>
      <c r="H16" s="46">
        <v>0</v>
      </c>
      <c r="I16" s="46">
        <v>0</v>
      </c>
      <c r="J16" s="47">
        <v>0.5</v>
      </c>
      <c r="K16" s="47">
        <v>0</v>
      </c>
      <c r="L16" s="56">
        <f t="shared" si="0"/>
        <v>11.5</v>
      </c>
      <c r="M16" s="56">
        <f t="shared" si="1"/>
        <v>11</v>
      </c>
    </row>
    <row r="17" spans="1:13" s="14" customFormat="1" ht="15.75" customHeight="1">
      <c r="A17" s="15">
        <v>14</v>
      </c>
      <c r="B17" s="16">
        <v>9</v>
      </c>
      <c r="C17" s="17" t="s">
        <v>13</v>
      </c>
      <c r="D17" s="18" t="s">
        <v>50</v>
      </c>
      <c r="E17" s="19">
        <v>4</v>
      </c>
      <c r="F17" s="19">
        <v>3</v>
      </c>
      <c r="G17" s="19">
        <v>3.5</v>
      </c>
      <c r="H17" s="40">
        <v>1</v>
      </c>
      <c r="I17" s="40">
        <v>1</v>
      </c>
      <c r="J17" s="41">
        <v>2</v>
      </c>
      <c r="K17" s="41">
        <v>0</v>
      </c>
      <c r="L17" s="56">
        <f t="shared" si="0"/>
        <v>14.5</v>
      </c>
      <c r="M17" s="56">
        <f t="shared" si="1"/>
        <v>10.5</v>
      </c>
    </row>
    <row r="18" spans="1:13" s="14" customFormat="1" ht="15.75" customHeight="1">
      <c r="A18" s="15">
        <v>15</v>
      </c>
      <c r="B18" s="20">
        <v>9</v>
      </c>
      <c r="C18" s="21" t="s">
        <v>18</v>
      </c>
      <c r="D18" s="22" t="s">
        <v>48</v>
      </c>
      <c r="E18" s="45">
        <v>4</v>
      </c>
      <c r="F18" s="19">
        <v>0</v>
      </c>
      <c r="G18" s="45">
        <v>4</v>
      </c>
      <c r="H18" s="40">
        <v>0</v>
      </c>
      <c r="I18" s="40">
        <v>0</v>
      </c>
      <c r="J18" s="47">
        <v>2</v>
      </c>
      <c r="K18" s="47">
        <v>0.5</v>
      </c>
      <c r="L18" s="56">
        <f t="shared" si="0"/>
        <v>10.5</v>
      </c>
      <c r="M18" s="56">
        <f t="shared" si="1"/>
        <v>10.5</v>
      </c>
    </row>
    <row r="19" spans="1:13" s="14" customFormat="1" ht="15.75" customHeight="1">
      <c r="A19" s="15">
        <v>16</v>
      </c>
      <c r="B19" s="30">
        <v>9</v>
      </c>
      <c r="C19" s="34" t="s">
        <v>53</v>
      </c>
      <c r="D19" s="34" t="s">
        <v>54</v>
      </c>
      <c r="E19" s="42">
        <v>4</v>
      </c>
      <c r="F19" s="42">
        <v>0</v>
      </c>
      <c r="G19" s="42">
        <v>4</v>
      </c>
      <c r="H19" s="43">
        <v>1</v>
      </c>
      <c r="I19" s="43">
        <v>1</v>
      </c>
      <c r="J19" s="44">
        <v>0</v>
      </c>
      <c r="K19" s="44">
        <v>0</v>
      </c>
      <c r="L19" s="56">
        <f t="shared" si="0"/>
        <v>10</v>
      </c>
      <c r="M19" s="56">
        <f t="shared" si="1"/>
        <v>10</v>
      </c>
    </row>
    <row r="20" spans="1:13" s="14" customFormat="1" ht="15.75" customHeight="1">
      <c r="A20" s="15">
        <v>17</v>
      </c>
      <c r="B20" s="30">
        <v>9</v>
      </c>
      <c r="C20" s="34" t="s">
        <v>76</v>
      </c>
      <c r="D20" s="34" t="s">
        <v>77</v>
      </c>
      <c r="E20" s="42">
        <v>4</v>
      </c>
      <c r="F20" s="42">
        <v>1</v>
      </c>
      <c r="G20" s="42">
        <v>4</v>
      </c>
      <c r="H20" s="43">
        <v>0.5</v>
      </c>
      <c r="I20" s="43">
        <v>0.5</v>
      </c>
      <c r="J20" s="44">
        <v>0.5</v>
      </c>
      <c r="K20" s="44">
        <v>0</v>
      </c>
      <c r="L20" s="56">
        <f t="shared" si="0"/>
        <v>10.5</v>
      </c>
      <c r="M20" s="56">
        <f t="shared" si="1"/>
        <v>9</v>
      </c>
    </row>
    <row r="21" spans="1:13" s="14" customFormat="1" ht="15.75" customHeight="1">
      <c r="A21" s="15">
        <v>18</v>
      </c>
      <c r="B21" s="30">
        <v>9</v>
      </c>
      <c r="C21" s="34" t="s">
        <v>65</v>
      </c>
      <c r="D21" s="34" t="s">
        <v>66</v>
      </c>
      <c r="E21" s="42">
        <v>4</v>
      </c>
      <c r="F21" s="42">
        <v>1</v>
      </c>
      <c r="G21" s="42">
        <v>4</v>
      </c>
      <c r="H21" s="43">
        <v>0.5</v>
      </c>
      <c r="I21" s="43">
        <v>0.5</v>
      </c>
      <c r="J21" s="44">
        <v>0</v>
      </c>
      <c r="K21" s="44">
        <v>0</v>
      </c>
      <c r="L21" s="56">
        <f t="shared" si="0"/>
        <v>10</v>
      </c>
      <c r="M21" s="56">
        <f t="shared" si="1"/>
        <v>9</v>
      </c>
    </row>
    <row r="22" spans="1:13" s="14" customFormat="1" ht="15.75" customHeight="1">
      <c r="A22" s="15">
        <v>19</v>
      </c>
      <c r="B22" s="20">
        <v>9</v>
      </c>
      <c r="C22" s="21" t="s">
        <v>36</v>
      </c>
      <c r="D22" s="22" t="s">
        <v>38</v>
      </c>
      <c r="E22" s="45">
        <v>4</v>
      </c>
      <c r="F22" s="45">
        <v>1</v>
      </c>
      <c r="G22" s="45">
        <v>4</v>
      </c>
      <c r="H22" s="40">
        <v>0</v>
      </c>
      <c r="I22" s="40">
        <v>0</v>
      </c>
      <c r="J22" s="47">
        <v>0</v>
      </c>
      <c r="K22" s="47">
        <v>0</v>
      </c>
      <c r="L22" s="56">
        <f t="shared" si="0"/>
        <v>9</v>
      </c>
      <c r="M22" s="56">
        <f t="shared" si="1"/>
        <v>9</v>
      </c>
    </row>
    <row r="23" spans="1:13" s="14" customFormat="1" ht="15.75" customHeight="1">
      <c r="A23" s="15">
        <v>20</v>
      </c>
      <c r="B23" s="30">
        <v>9</v>
      </c>
      <c r="C23" s="34" t="s">
        <v>51</v>
      </c>
      <c r="D23" s="34" t="s">
        <v>79</v>
      </c>
      <c r="E23" s="42">
        <v>4</v>
      </c>
      <c r="F23" s="42">
        <v>1</v>
      </c>
      <c r="G23" s="42">
        <v>4</v>
      </c>
      <c r="H23" s="43">
        <v>0</v>
      </c>
      <c r="I23" s="43">
        <v>0</v>
      </c>
      <c r="J23" s="44">
        <v>0</v>
      </c>
      <c r="K23" s="44">
        <v>0</v>
      </c>
      <c r="L23" s="56">
        <f t="shared" si="0"/>
        <v>9</v>
      </c>
      <c r="M23" s="56">
        <f t="shared" si="1"/>
        <v>9</v>
      </c>
    </row>
    <row r="24" spans="1:13" s="14" customFormat="1" ht="15.75" customHeight="1">
      <c r="A24" s="15">
        <v>21</v>
      </c>
      <c r="B24" s="30" t="s">
        <v>97</v>
      </c>
      <c r="C24" s="30" t="s">
        <v>98</v>
      </c>
      <c r="D24" s="34" t="s">
        <v>99</v>
      </c>
      <c r="E24" s="57">
        <v>4</v>
      </c>
      <c r="F24" s="57">
        <v>1</v>
      </c>
      <c r="G24" s="57">
        <v>4</v>
      </c>
      <c r="H24" s="58">
        <v>0</v>
      </c>
      <c r="I24" s="58">
        <v>0</v>
      </c>
      <c r="J24" s="59">
        <v>0</v>
      </c>
      <c r="K24" s="59">
        <v>0</v>
      </c>
      <c r="L24" s="56">
        <f t="shared" si="0"/>
        <v>9</v>
      </c>
      <c r="M24" s="56">
        <f t="shared" si="1"/>
        <v>9</v>
      </c>
    </row>
    <row r="25" spans="1:13" s="14" customFormat="1" ht="15.75" customHeight="1">
      <c r="A25" s="15">
        <v>22</v>
      </c>
      <c r="B25" s="30">
        <v>9</v>
      </c>
      <c r="C25" s="30" t="s">
        <v>178</v>
      </c>
      <c r="D25" s="34" t="s">
        <v>179</v>
      </c>
      <c r="E25" s="57">
        <v>4</v>
      </c>
      <c r="F25" s="57">
        <v>0</v>
      </c>
      <c r="G25" s="57">
        <v>1.5</v>
      </c>
      <c r="H25" s="58">
        <v>3</v>
      </c>
      <c r="I25" s="58">
        <v>0.5</v>
      </c>
      <c r="J25" s="59">
        <v>0</v>
      </c>
      <c r="K25" s="59">
        <v>0</v>
      </c>
      <c r="L25" s="56">
        <f t="shared" si="0"/>
        <v>9</v>
      </c>
      <c r="M25" s="56">
        <f t="shared" si="1"/>
        <v>9</v>
      </c>
    </row>
    <row r="26" spans="1:13" s="14" customFormat="1" ht="15.75" customHeight="1">
      <c r="A26" s="15">
        <v>23</v>
      </c>
      <c r="B26" s="30">
        <v>9</v>
      </c>
      <c r="C26" s="34" t="s">
        <v>57</v>
      </c>
      <c r="D26" s="34" t="s">
        <v>58</v>
      </c>
      <c r="E26" s="42">
        <v>4</v>
      </c>
      <c r="F26" s="42">
        <v>0.5</v>
      </c>
      <c r="G26" s="42">
        <v>4</v>
      </c>
      <c r="H26" s="43">
        <v>0</v>
      </c>
      <c r="I26" s="43">
        <v>0</v>
      </c>
      <c r="J26" s="44">
        <v>0</v>
      </c>
      <c r="K26" s="44">
        <v>0</v>
      </c>
      <c r="L26" s="56">
        <f t="shared" si="0"/>
        <v>8.5</v>
      </c>
      <c r="M26" s="56">
        <f t="shared" si="1"/>
        <v>8.5</v>
      </c>
    </row>
    <row r="27" spans="1:13" s="14" customFormat="1" ht="14.25">
      <c r="A27" s="15">
        <v>24</v>
      </c>
      <c r="B27" s="30" t="s">
        <v>97</v>
      </c>
      <c r="C27" s="30" t="s">
        <v>151</v>
      </c>
      <c r="D27" s="34" t="s">
        <v>152</v>
      </c>
      <c r="E27" s="57">
        <v>4</v>
      </c>
      <c r="F27" s="57">
        <v>1</v>
      </c>
      <c r="G27" s="57">
        <v>1</v>
      </c>
      <c r="H27" s="58">
        <v>0.5</v>
      </c>
      <c r="I27" s="58">
        <v>0.5</v>
      </c>
      <c r="J27" s="59">
        <v>2</v>
      </c>
      <c r="K27" s="59">
        <v>1</v>
      </c>
      <c r="L27" s="56">
        <f t="shared" si="0"/>
        <v>10</v>
      </c>
      <c r="M27" s="56">
        <f t="shared" si="1"/>
        <v>8</v>
      </c>
    </row>
    <row r="28" spans="1:13" s="14" customFormat="1" ht="15.75" customHeight="1">
      <c r="A28" s="15">
        <v>25</v>
      </c>
      <c r="B28" s="20">
        <v>9</v>
      </c>
      <c r="C28" s="21" t="s">
        <v>18</v>
      </c>
      <c r="D28" s="22" t="s">
        <v>32</v>
      </c>
      <c r="E28" s="45">
        <v>2</v>
      </c>
      <c r="F28" s="45">
        <v>1</v>
      </c>
      <c r="G28" s="45">
        <v>4</v>
      </c>
      <c r="H28" s="46">
        <v>0.5</v>
      </c>
      <c r="I28" s="46">
        <v>0.5</v>
      </c>
      <c r="J28" s="47">
        <v>2</v>
      </c>
      <c r="K28" s="47">
        <v>0</v>
      </c>
      <c r="L28" s="56">
        <f t="shared" si="0"/>
        <v>10</v>
      </c>
      <c r="M28" s="56">
        <f t="shared" si="1"/>
        <v>8</v>
      </c>
    </row>
    <row r="29" spans="1:13" s="14" customFormat="1" ht="15.75" customHeight="1">
      <c r="A29" s="15">
        <v>26</v>
      </c>
      <c r="B29" s="30" t="s">
        <v>94</v>
      </c>
      <c r="C29" s="30" t="s">
        <v>111</v>
      </c>
      <c r="D29" s="34" t="s">
        <v>184</v>
      </c>
      <c r="E29" s="57">
        <v>4</v>
      </c>
      <c r="F29" s="57">
        <v>1</v>
      </c>
      <c r="G29" s="57">
        <v>2</v>
      </c>
      <c r="H29" s="58">
        <v>0</v>
      </c>
      <c r="I29" s="58">
        <v>0</v>
      </c>
      <c r="J29" s="59">
        <v>2</v>
      </c>
      <c r="K29" s="59">
        <v>0</v>
      </c>
      <c r="L29" s="56">
        <f t="shared" si="0"/>
        <v>9</v>
      </c>
      <c r="M29" s="56">
        <f t="shared" si="1"/>
        <v>8</v>
      </c>
    </row>
    <row r="30" spans="1:13" s="14" customFormat="1" ht="24" customHeight="1">
      <c r="A30" s="15">
        <v>27</v>
      </c>
      <c r="B30" s="30">
        <v>9</v>
      </c>
      <c r="C30" s="34" t="s">
        <v>51</v>
      </c>
      <c r="D30" s="34" t="s">
        <v>52</v>
      </c>
      <c r="E30" s="42">
        <v>0.5</v>
      </c>
      <c r="F30" s="42">
        <v>1</v>
      </c>
      <c r="G30" s="42">
        <v>4</v>
      </c>
      <c r="H30" s="43">
        <v>0</v>
      </c>
      <c r="I30" s="43">
        <v>0.5</v>
      </c>
      <c r="J30" s="44">
        <v>1</v>
      </c>
      <c r="K30" s="44">
        <v>2</v>
      </c>
      <c r="L30" s="56">
        <f t="shared" si="0"/>
        <v>9</v>
      </c>
      <c r="M30" s="56">
        <f t="shared" si="1"/>
        <v>8</v>
      </c>
    </row>
    <row r="31" spans="1:13" s="14" customFormat="1" ht="15.75" customHeight="1">
      <c r="A31" s="15">
        <v>28</v>
      </c>
      <c r="B31" s="20">
        <v>9</v>
      </c>
      <c r="C31" s="21" t="s">
        <v>18</v>
      </c>
      <c r="D31" s="22" t="s">
        <v>39</v>
      </c>
      <c r="E31" s="45">
        <v>2</v>
      </c>
      <c r="F31" s="45">
        <v>0</v>
      </c>
      <c r="G31" s="45">
        <v>4</v>
      </c>
      <c r="H31" s="46">
        <v>0</v>
      </c>
      <c r="I31" s="46">
        <v>0.5</v>
      </c>
      <c r="J31" s="47">
        <v>2</v>
      </c>
      <c r="K31" s="47">
        <v>0</v>
      </c>
      <c r="L31" s="56">
        <f t="shared" si="0"/>
        <v>8.5</v>
      </c>
      <c r="M31" s="56">
        <f t="shared" si="1"/>
        <v>8</v>
      </c>
    </row>
    <row r="32" spans="1:13" s="14" customFormat="1" ht="15.75" customHeight="1">
      <c r="A32" s="15">
        <v>29</v>
      </c>
      <c r="B32" s="30" t="s">
        <v>91</v>
      </c>
      <c r="C32" s="30" t="s">
        <v>170</v>
      </c>
      <c r="D32" s="34" t="s">
        <v>185</v>
      </c>
      <c r="E32" s="57">
        <v>0.5</v>
      </c>
      <c r="F32" s="57">
        <v>3.5</v>
      </c>
      <c r="G32" s="57">
        <v>4</v>
      </c>
      <c r="H32" s="58">
        <v>0</v>
      </c>
      <c r="I32" s="58">
        <v>0</v>
      </c>
      <c r="J32" s="59">
        <v>0</v>
      </c>
      <c r="K32" s="59">
        <v>0.5</v>
      </c>
      <c r="L32" s="56">
        <f t="shared" si="0"/>
        <v>8.5</v>
      </c>
      <c r="M32" s="56">
        <f t="shared" si="1"/>
        <v>8</v>
      </c>
    </row>
    <row r="33" spans="1:13" s="14" customFormat="1" ht="15.75" customHeight="1">
      <c r="A33" s="15">
        <v>30</v>
      </c>
      <c r="B33" s="30" t="s">
        <v>97</v>
      </c>
      <c r="C33" s="30" t="s">
        <v>149</v>
      </c>
      <c r="D33" s="34" t="s">
        <v>150</v>
      </c>
      <c r="E33" s="57">
        <v>4</v>
      </c>
      <c r="F33" s="57">
        <v>0</v>
      </c>
      <c r="G33" s="57">
        <v>2</v>
      </c>
      <c r="H33" s="58">
        <v>0</v>
      </c>
      <c r="I33" s="58">
        <v>0</v>
      </c>
      <c r="J33" s="59">
        <v>2</v>
      </c>
      <c r="K33" s="59">
        <v>0</v>
      </c>
      <c r="L33" s="56">
        <f t="shared" si="0"/>
        <v>8</v>
      </c>
      <c r="M33" s="56">
        <f t="shared" si="1"/>
        <v>8</v>
      </c>
    </row>
    <row r="34" spans="1:13" s="14" customFormat="1" ht="15.75" customHeight="1">
      <c r="A34" s="15">
        <v>31</v>
      </c>
      <c r="B34" s="23" t="s">
        <v>97</v>
      </c>
      <c r="C34" s="23" t="s">
        <v>176</v>
      </c>
      <c r="D34" s="24" t="s">
        <v>177</v>
      </c>
      <c r="E34" s="60">
        <v>4</v>
      </c>
      <c r="F34" s="60">
        <v>1</v>
      </c>
      <c r="G34" s="60">
        <v>0</v>
      </c>
      <c r="H34" s="61">
        <v>0</v>
      </c>
      <c r="I34" s="61">
        <v>0</v>
      </c>
      <c r="J34" s="62">
        <v>2</v>
      </c>
      <c r="K34" s="62">
        <v>1</v>
      </c>
      <c r="L34" s="56">
        <f t="shared" si="0"/>
        <v>8</v>
      </c>
      <c r="M34" s="56">
        <f t="shared" si="1"/>
        <v>8</v>
      </c>
    </row>
    <row r="35" spans="1:13" s="14" customFormat="1" ht="15.75" customHeight="1">
      <c r="A35" s="15">
        <v>32</v>
      </c>
      <c r="B35" s="23">
        <v>9</v>
      </c>
      <c r="C35" s="23" t="s">
        <v>106</v>
      </c>
      <c r="D35" s="24" t="s">
        <v>129</v>
      </c>
      <c r="E35" s="60">
        <v>3</v>
      </c>
      <c r="F35" s="60">
        <v>0.5</v>
      </c>
      <c r="G35" s="60">
        <v>4</v>
      </c>
      <c r="H35" s="61">
        <v>0</v>
      </c>
      <c r="I35" s="61">
        <v>0.5</v>
      </c>
      <c r="J35" s="62">
        <v>0.5</v>
      </c>
      <c r="K35" s="62">
        <v>0</v>
      </c>
      <c r="L35" s="56">
        <f t="shared" si="0"/>
        <v>8.5</v>
      </c>
      <c r="M35" s="56">
        <f t="shared" si="1"/>
        <v>7.5</v>
      </c>
    </row>
    <row r="36" spans="1:13" s="14" customFormat="1" ht="15.75" customHeight="1">
      <c r="A36" s="15">
        <v>33</v>
      </c>
      <c r="B36" s="23" t="s">
        <v>94</v>
      </c>
      <c r="C36" s="23" t="s">
        <v>111</v>
      </c>
      <c r="D36" s="24" t="s">
        <v>118</v>
      </c>
      <c r="E36" s="60">
        <v>4</v>
      </c>
      <c r="F36" s="60">
        <v>0</v>
      </c>
      <c r="G36" s="60">
        <v>0.5</v>
      </c>
      <c r="H36" s="61">
        <v>0.5</v>
      </c>
      <c r="I36" s="61">
        <v>0</v>
      </c>
      <c r="J36" s="62">
        <v>2</v>
      </c>
      <c r="K36" s="62">
        <v>1</v>
      </c>
      <c r="L36" s="56">
        <f aca="true" t="shared" si="2" ref="L36:L67">SUM(E36:K36)</f>
        <v>8</v>
      </c>
      <c r="M36" s="56">
        <f aca="true" t="shared" si="3" ref="M36:M67">MAX((E36+F36+G36),(E36+F36+H36+I36),(E36+F36+J36+K36),(E36+G36+H36+I36),(E36+G36+J36+K36),(E36+H36+I36+J36+K36),(F36+G36+H36+I36),(F36+G36+J36+K36),(G36+H36+I36+J36+K36),(F36+H36+I36+J36+K36))</f>
        <v>7.5</v>
      </c>
    </row>
    <row r="37" spans="1:13" s="14" customFormat="1" ht="15.75" customHeight="1">
      <c r="A37" s="15">
        <v>34</v>
      </c>
      <c r="B37" s="23">
        <v>9</v>
      </c>
      <c r="C37" s="24" t="s">
        <v>59</v>
      </c>
      <c r="D37" s="24" t="s">
        <v>60</v>
      </c>
      <c r="E37" s="48">
        <v>3</v>
      </c>
      <c r="F37" s="48">
        <v>0</v>
      </c>
      <c r="G37" s="48">
        <v>4</v>
      </c>
      <c r="H37" s="49">
        <v>0.5</v>
      </c>
      <c r="I37" s="49">
        <v>0</v>
      </c>
      <c r="J37" s="50">
        <v>0</v>
      </c>
      <c r="K37" s="50">
        <v>0</v>
      </c>
      <c r="L37" s="56">
        <f t="shared" si="2"/>
        <v>7.5</v>
      </c>
      <c r="M37" s="56">
        <f t="shared" si="3"/>
        <v>7.5</v>
      </c>
    </row>
    <row r="38" spans="1:13" s="14" customFormat="1" ht="15.75" customHeight="1">
      <c r="A38" s="15">
        <v>35</v>
      </c>
      <c r="B38" s="23" t="s">
        <v>94</v>
      </c>
      <c r="C38" s="23" t="s">
        <v>146</v>
      </c>
      <c r="D38" s="24" t="s">
        <v>147</v>
      </c>
      <c r="E38" s="60">
        <v>0.5</v>
      </c>
      <c r="F38" s="60">
        <v>1</v>
      </c>
      <c r="G38" s="60">
        <v>0.5</v>
      </c>
      <c r="H38" s="61">
        <v>3</v>
      </c>
      <c r="I38" s="61">
        <v>0.5</v>
      </c>
      <c r="J38" s="62">
        <v>2</v>
      </c>
      <c r="K38" s="62">
        <v>0.5</v>
      </c>
      <c r="L38" s="56">
        <f t="shared" si="2"/>
        <v>8</v>
      </c>
      <c r="M38" s="56">
        <f t="shared" si="3"/>
        <v>7</v>
      </c>
    </row>
    <row r="39" spans="1:13" s="14" customFormat="1" ht="15.75" customHeight="1">
      <c r="A39" s="15">
        <v>36</v>
      </c>
      <c r="B39" s="29">
        <v>9</v>
      </c>
      <c r="C39" s="33" t="s">
        <v>34</v>
      </c>
      <c r="D39" s="37" t="s">
        <v>35</v>
      </c>
      <c r="E39" s="51">
        <v>2</v>
      </c>
      <c r="F39" s="51">
        <v>0</v>
      </c>
      <c r="G39" s="51">
        <v>3</v>
      </c>
      <c r="H39" s="52">
        <v>0</v>
      </c>
      <c r="I39" s="52">
        <v>0</v>
      </c>
      <c r="J39" s="53">
        <v>2</v>
      </c>
      <c r="K39" s="53">
        <v>0</v>
      </c>
      <c r="L39" s="56">
        <f t="shared" si="2"/>
        <v>7</v>
      </c>
      <c r="M39" s="56">
        <f t="shared" si="3"/>
        <v>7</v>
      </c>
    </row>
    <row r="40" spans="1:13" s="14" customFormat="1" ht="15.75" customHeight="1">
      <c r="A40" s="15">
        <v>37</v>
      </c>
      <c r="B40" s="29">
        <v>9</v>
      </c>
      <c r="C40" s="29" t="s">
        <v>17</v>
      </c>
      <c r="D40" s="35" t="s">
        <v>189</v>
      </c>
      <c r="E40" s="51">
        <v>3</v>
      </c>
      <c r="F40" s="39">
        <v>0</v>
      </c>
      <c r="G40" s="51">
        <v>2</v>
      </c>
      <c r="H40" s="52">
        <v>0</v>
      </c>
      <c r="I40" s="52">
        <v>0</v>
      </c>
      <c r="J40" s="53">
        <v>2</v>
      </c>
      <c r="K40" s="53">
        <v>0</v>
      </c>
      <c r="L40" s="56">
        <f t="shared" si="2"/>
        <v>7</v>
      </c>
      <c r="M40" s="56">
        <f t="shared" si="3"/>
        <v>7</v>
      </c>
    </row>
    <row r="41" spans="1:13" s="14" customFormat="1" ht="15.75" customHeight="1">
      <c r="A41" s="15">
        <v>38</v>
      </c>
      <c r="B41" s="23" t="s">
        <v>97</v>
      </c>
      <c r="C41" s="23" t="s">
        <v>180</v>
      </c>
      <c r="D41" s="24" t="s">
        <v>181</v>
      </c>
      <c r="E41" s="60">
        <v>0</v>
      </c>
      <c r="F41" s="60">
        <v>1</v>
      </c>
      <c r="G41" s="60">
        <v>3</v>
      </c>
      <c r="H41" s="61">
        <v>0</v>
      </c>
      <c r="I41" s="61">
        <v>0</v>
      </c>
      <c r="J41" s="62">
        <v>2</v>
      </c>
      <c r="K41" s="62">
        <v>1</v>
      </c>
      <c r="L41" s="56">
        <f t="shared" si="2"/>
        <v>7</v>
      </c>
      <c r="M41" s="56">
        <f t="shared" si="3"/>
        <v>7</v>
      </c>
    </row>
    <row r="42" spans="1:13" s="14" customFormat="1" ht="15.75" customHeight="1">
      <c r="A42" s="15">
        <v>39</v>
      </c>
      <c r="B42" s="31">
        <v>9</v>
      </c>
      <c r="C42" s="32" t="s">
        <v>27</v>
      </c>
      <c r="D42" s="36" t="s">
        <v>49</v>
      </c>
      <c r="E42" s="39">
        <v>0</v>
      </c>
      <c r="F42" s="39">
        <v>1</v>
      </c>
      <c r="G42" s="39">
        <v>3.5</v>
      </c>
      <c r="H42" s="54">
        <v>0</v>
      </c>
      <c r="I42" s="54">
        <v>0</v>
      </c>
      <c r="J42" s="55">
        <v>2</v>
      </c>
      <c r="K42" s="55">
        <v>0</v>
      </c>
      <c r="L42" s="56">
        <f t="shared" si="2"/>
        <v>6.5</v>
      </c>
      <c r="M42" s="56">
        <f t="shared" si="3"/>
        <v>6.5</v>
      </c>
    </row>
    <row r="43" spans="1:13" s="14" customFormat="1" ht="15.75" customHeight="1">
      <c r="A43" s="15">
        <v>40</v>
      </c>
      <c r="B43" s="23" t="s">
        <v>97</v>
      </c>
      <c r="C43" s="23" t="s">
        <v>166</v>
      </c>
      <c r="D43" s="24" t="s">
        <v>167</v>
      </c>
      <c r="E43" s="60">
        <v>4</v>
      </c>
      <c r="F43" s="60">
        <v>0</v>
      </c>
      <c r="G43" s="60">
        <v>1.5</v>
      </c>
      <c r="H43" s="61">
        <v>0.5</v>
      </c>
      <c r="I43" s="61">
        <v>0.5</v>
      </c>
      <c r="J43" s="62">
        <v>0</v>
      </c>
      <c r="K43" s="62">
        <v>0</v>
      </c>
      <c r="L43" s="56">
        <f t="shared" si="2"/>
        <v>6.5</v>
      </c>
      <c r="M43" s="56">
        <f t="shared" si="3"/>
        <v>6.5</v>
      </c>
    </row>
    <row r="44" spans="1:13" s="14" customFormat="1" ht="15.75" customHeight="1">
      <c r="A44" s="15">
        <v>41</v>
      </c>
      <c r="B44" s="23">
        <v>9</v>
      </c>
      <c r="C44" s="24" t="s">
        <v>63</v>
      </c>
      <c r="D44" s="24" t="s">
        <v>78</v>
      </c>
      <c r="E44" s="48">
        <v>1</v>
      </c>
      <c r="F44" s="48">
        <v>1</v>
      </c>
      <c r="G44" s="48">
        <v>4</v>
      </c>
      <c r="H44" s="49">
        <v>0.5</v>
      </c>
      <c r="I44" s="49">
        <v>0.5</v>
      </c>
      <c r="J44" s="50">
        <v>0</v>
      </c>
      <c r="K44" s="50">
        <v>0.5</v>
      </c>
      <c r="L44" s="56">
        <f t="shared" si="2"/>
        <v>7.5</v>
      </c>
      <c r="M44" s="56">
        <f t="shared" si="3"/>
        <v>6</v>
      </c>
    </row>
    <row r="45" spans="1:13" s="14" customFormat="1" ht="15.75" customHeight="1">
      <c r="A45" s="15">
        <v>42</v>
      </c>
      <c r="B45" s="23">
        <v>9</v>
      </c>
      <c r="C45" s="24" t="s">
        <v>51</v>
      </c>
      <c r="D45" s="24" t="s">
        <v>88</v>
      </c>
      <c r="E45" s="48">
        <v>4</v>
      </c>
      <c r="F45" s="48">
        <v>1</v>
      </c>
      <c r="G45" s="48">
        <v>0.5</v>
      </c>
      <c r="H45" s="49">
        <v>0.5</v>
      </c>
      <c r="I45" s="49">
        <v>0.5</v>
      </c>
      <c r="J45" s="50">
        <v>0</v>
      </c>
      <c r="K45" s="50">
        <v>0</v>
      </c>
      <c r="L45" s="56">
        <f t="shared" si="2"/>
        <v>6.5</v>
      </c>
      <c r="M45" s="56">
        <f t="shared" si="3"/>
        <v>6</v>
      </c>
    </row>
    <row r="46" spans="1:13" s="14" customFormat="1" ht="15.75" customHeight="1">
      <c r="A46" s="15">
        <v>43</v>
      </c>
      <c r="B46" s="23" t="s">
        <v>108</v>
      </c>
      <c r="C46" s="23" t="s">
        <v>130</v>
      </c>
      <c r="D46" s="24" t="s">
        <v>160</v>
      </c>
      <c r="E46" s="60">
        <v>4</v>
      </c>
      <c r="F46" s="60">
        <v>0</v>
      </c>
      <c r="G46" s="60">
        <v>1</v>
      </c>
      <c r="H46" s="61">
        <v>0</v>
      </c>
      <c r="I46" s="61">
        <v>0.5</v>
      </c>
      <c r="J46" s="62">
        <v>0</v>
      </c>
      <c r="K46" s="62">
        <v>1</v>
      </c>
      <c r="L46" s="56">
        <f t="shared" si="2"/>
        <v>6.5</v>
      </c>
      <c r="M46" s="56">
        <f t="shared" si="3"/>
        <v>6</v>
      </c>
    </row>
    <row r="47" spans="1:13" s="14" customFormat="1" ht="15.75" customHeight="1">
      <c r="A47" s="15">
        <v>44</v>
      </c>
      <c r="B47" s="29">
        <v>9</v>
      </c>
      <c r="C47" s="33" t="s">
        <v>22</v>
      </c>
      <c r="D47" s="37" t="s">
        <v>190</v>
      </c>
      <c r="E47" s="51">
        <v>4</v>
      </c>
      <c r="F47" s="51">
        <v>0</v>
      </c>
      <c r="G47" s="51">
        <v>2</v>
      </c>
      <c r="H47" s="52">
        <v>0</v>
      </c>
      <c r="I47" s="52">
        <v>0</v>
      </c>
      <c r="J47" s="53">
        <v>0</v>
      </c>
      <c r="K47" s="53">
        <v>0</v>
      </c>
      <c r="L47" s="56">
        <f t="shared" si="2"/>
        <v>6</v>
      </c>
      <c r="M47" s="56">
        <f t="shared" si="3"/>
        <v>6</v>
      </c>
    </row>
    <row r="48" spans="1:13" s="14" customFormat="1" ht="15.75" customHeight="1">
      <c r="A48" s="15">
        <v>45</v>
      </c>
      <c r="B48" s="23">
        <v>9</v>
      </c>
      <c r="C48" s="24" t="s">
        <v>84</v>
      </c>
      <c r="D48" s="24" t="s">
        <v>85</v>
      </c>
      <c r="E48" s="48">
        <v>4</v>
      </c>
      <c r="F48" s="48">
        <v>0</v>
      </c>
      <c r="G48" s="48">
        <v>2</v>
      </c>
      <c r="H48" s="49">
        <v>0</v>
      </c>
      <c r="I48" s="49">
        <v>0</v>
      </c>
      <c r="J48" s="50">
        <v>0</v>
      </c>
      <c r="K48" s="50">
        <v>0</v>
      </c>
      <c r="L48" s="56">
        <f t="shared" si="2"/>
        <v>6</v>
      </c>
      <c r="M48" s="56">
        <f t="shared" si="3"/>
        <v>6</v>
      </c>
    </row>
    <row r="49" spans="1:13" s="14" customFormat="1" ht="15.75" customHeight="1">
      <c r="A49" s="15">
        <v>46</v>
      </c>
      <c r="B49" s="23">
        <v>9</v>
      </c>
      <c r="C49" s="24" t="s">
        <v>73</v>
      </c>
      <c r="D49" s="24" t="s">
        <v>74</v>
      </c>
      <c r="E49" s="48">
        <v>4</v>
      </c>
      <c r="F49" s="48">
        <v>0</v>
      </c>
      <c r="G49" s="48">
        <v>1</v>
      </c>
      <c r="H49" s="49">
        <v>0.5</v>
      </c>
      <c r="I49" s="49">
        <v>0.5</v>
      </c>
      <c r="J49" s="50">
        <v>0</v>
      </c>
      <c r="K49" s="50">
        <v>0</v>
      </c>
      <c r="L49" s="56">
        <f t="shared" si="2"/>
        <v>6</v>
      </c>
      <c r="M49" s="56">
        <f t="shared" si="3"/>
        <v>6</v>
      </c>
    </row>
    <row r="50" spans="1:13" s="14" customFormat="1" ht="15.75" customHeight="1">
      <c r="A50" s="15">
        <v>47</v>
      </c>
      <c r="B50" s="23">
        <v>9</v>
      </c>
      <c r="C50" s="23" t="s">
        <v>92</v>
      </c>
      <c r="D50" s="24" t="s">
        <v>115</v>
      </c>
      <c r="E50" s="60">
        <v>4</v>
      </c>
      <c r="F50" s="60">
        <v>1</v>
      </c>
      <c r="G50" s="60">
        <v>0.5</v>
      </c>
      <c r="H50" s="61">
        <v>0</v>
      </c>
      <c r="I50" s="61">
        <v>0</v>
      </c>
      <c r="J50" s="62">
        <v>0</v>
      </c>
      <c r="K50" s="62">
        <v>0</v>
      </c>
      <c r="L50" s="56">
        <f t="shared" si="2"/>
        <v>5.5</v>
      </c>
      <c r="M50" s="56">
        <f t="shared" si="3"/>
        <v>5.5</v>
      </c>
    </row>
    <row r="51" spans="1:13" s="14" customFormat="1" ht="15.75" customHeight="1">
      <c r="A51" s="15">
        <v>48</v>
      </c>
      <c r="B51" s="23" t="s">
        <v>94</v>
      </c>
      <c r="C51" s="23" t="s">
        <v>111</v>
      </c>
      <c r="D51" s="24" t="s">
        <v>114</v>
      </c>
      <c r="E51" s="60">
        <v>0</v>
      </c>
      <c r="F51" s="60">
        <v>1.5</v>
      </c>
      <c r="G51" s="60">
        <v>4</v>
      </c>
      <c r="H51" s="61">
        <v>0</v>
      </c>
      <c r="I51" s="61">
        <v>0</v>
      </c>
      <c r="J51" s="62">
        <v>0</v>
      </c>
      <c r="K51" s="62">
        <v>0</v>
      </c>
      <c r="L51" s="56">
        <f t="shared" si="2"/>
        <v>5.5</v>
      </c>
      <c r="M51" s="56">
        <f t="shared" si="3"/>
        <v>5.5</v>
      </c>
    </row>
    <row r="52" spans="1:13" s="14" customFormat="1" ht="15.75" customHeight="1">
      <c r="A52" s="15">
        <v>49</v>
      </c>
      <c r="B52" s="23">
        <v>9</v>
      </c>
      <c r="C52" s="24" t="s">
        <v>63</v>
      </c>
      <c r="D52" s="24" t="s">
        <v>81</v>
      </c>
      <c r="E52" s="48">
        <v>4</v>
      </c>
      <c r="F52" s="48">
        <v>0.5</v>
      </c>
      <c r="G52" s="48">
        <v>1</v>
      </c>
      <c r="H52" s="49">
        <v>0</v>
      </c>
      <c r="I52" s="49">
        <v>0</v>
      </c>
      <c r="J52" s="50">
        <v>0</v>
      </c>
      <c r="K52" s="50">
        <v>0</v>
      </c>
      <c r="L52" s="56">
        <f t="shared" si="2"/>
        <v>5.5</v>
      </c>
      <c r="M52" s="56">
        <f t="shared" si="3"/>
        <v>5.5</v>
      </c>
    </row>
    <row r="53" spans="1:13" s="14" customFormat="1" ht="15.75" customHeight="1">
      <c r="A53" s="15">
        <v>50</v>
      </c>
      <c r="B53" s="23" t="s">
        <v>97</v>
      </c>
      <c r="C53" s="23" t="s">
        <v>121</v>
      </c>
      <c r="D53" s="24" t="s">
        <v>122</v>
      </c>
      <c r="E53" s="60">
        <v>0</v>
      </c>
      <c r="F53" s="60">
        <v>1</v>
      </c>
      <c r="G53" s="60">
        <v>4</v>
      </c>
      <c r="H53" s="61">
        <v>0</v>
      </c>
      <c r="I53" s="61">
        <v>0.5</v>
      </c>
      <c r="J53" s="62">
        <v>0</v>
      </c>
      <c r="K53" s="62">
        <v>0</v>
      </c>
      <c r="L53" s="56">
        <f t="shared" si="2"/>
        <v>5.5</v>
      </c>
      <c r="M53" s="56">
        <f t="shared" si="3"/>
        <v>5.5</v>
      </c>
    </row>
    <row r="54" spans="1:13" s="14" customFormat="1" ht="15.75" customHeight="1">
      <c r="A54" s="15">
        <v>51</v>
      </c>
      <c r="B54" s="23">
        <v>9</v>
      </c>
      <c r="C54" s="24" t="s">
        <v>71</v>
      </c>
      <c r="D54" s="24" t="s">
        <v>72</v>
      </c>
      <c r="E54" s="48">
        <v>3</v>
      </c>
      <c r="F54" s="48">
        <v>1</v>
      </c>
      <c r="G54" s="48">
        <v>0</v>
      </c>
      <c r="H54" s="49">
        <v>0.5</v>
      </c>
      <c r="I54" s="49">
        <v>0.5</v>
      </c>
      <c r="J54" s="50">
        <v>0</v>
      </c>
      <c r="K54" s="50">
        <v>1</v>
      </c>
      <c r="L54" s="56">
        <f t="shared" si="2"/>
        <v>6</v>
      </c>
      <c r="M54" s="56">
        <f t="shared" si="3"/>
        <v>5</v>
      </c>
    </row>
    <row r="55" spans="1:13" s="14" customFormat="1" ht="15.75" customHeight="1">
      <c r="A55" s="15">
        <v>52</v>
      </c>
      <c r="B55" s="31">
        <v>9</v>
      </c>
      <c r="C55" s="32" t="s">
        <v>18</v>
      </c>
      <c r="D55" s="38" t="s">
        <v>19</v>
      </c>
      <c r="E55" s="39">
        <v>0</v>
      </c>
      <c r="F55" s="39">
        <v>0.5</v>
      </c>
      <c r="G55" s="39">
        <v>4</v>
      </c>
      <c r="H55" s="54">
        <v>0.5</v>
      </c>
      <c r="I55" s="52">
        <v>0</v>
      </c>
      <c r="J55" s="55">
        <v>0.5</v>
      </c>
      <c r="K55" s="55">
        <v>0</v>
      </c>
      <c r="L55" s="56">
        <f t="shared" si="2"/>
        <v>5.5</v>
      </c>
      <c r="M55" s="56">
        <f t="shared" si="3"/>
        <v>5</v>
      </c>
    </row>
    <row r="56" spans="1:13" s="14" customFormat="1" ht="15.75" customHeight="1">
      <c r="A56" s="15">
        <v>53</v>
      </c>
      <c r="B56" s="23">
        <v>9</v>
      </c>
      <c r="C56" s="24" t="s">
        <v>63</v>
      </c>
      <c r="D56" s="24" t="s">
        <v>64</v>
      </c>
      <c r="E56" s="48">
        <v>4</v>
      </c>
      <c r="F56" s="48">
        <v>1</v>
      </c>
      <c r="G56" s="48">
        <v>0</v>
      </c>
      <c r="H56" s="49">
        <v>0</v>
      </c>
      <c r="I56" s="49">
        <v>0</v>
      </c>
      <c r="J56" s="50">
        <v>0</v>
      </c>
      <c r="K56" s="50">
        <v>0</v>
      </c>
      <c r="L56" s="56">
        <f t="shared" si="2"/>
        <v>5</v>
      </c>
      <c r="M56" s="56">
        <f t="shared" si="3"/>
        <v>5</v>
      </c>
    </row>
    <row r="57" spans="1:13" s="14" customFormat="1" ht="15.75" customHeight="1">
      <c r="A57" s="15">
        <v>54</v>
      </c>
      <c r="B57" s="23">
        <v>9</v>
      </c>
      <c r="C57" s="24" t="s">
        <v>55</v>
      </c>
      <c r="D57" s="24" t="s">
        <v>56</v>
      </c>
      <c r="E57" s="48">
        <v>1</v>
      </c>
      <c r="F57" s="48">
        <v>0</v>
      </c>
      <c r="G57" s="48">
        <v>4</v>
      </c>
      <c r="H57" s="49">
        <v>0</v>
      </c>
      <c r="I57" s="49">
        <v>0</v>
      </c>
      <c r="J57" s="50">
        <v>0</v>
      </c>
      <c r="K57" s="50">
        <v>0</v>
      </c>
      <c r="L57" s="56">
        <f t="shared" si="2"/>
        <v>5</v>
      </c>
      <c r="M57" s="56">
        <f t="shared" si="3"/>
        <v>5</v>
      </c>
    </row>
    <row r="58" spans="1:13" s="14" customFormat="1" ht="15.75" customHeight="1">
      <c r="A58" s="15">
        <v>55</v>
      </c>
      <c r="B58" s="23">
        <v>9</v>
      </c>
      <c r="C58" s="23" t="s">
        <v>100</v>
      </c>
      <c r="D58" s="24" t="s">
        <v>186</v>
      </c>
      <c r="E58" s="60">
        <v>4</v>
      </c>
      <c r="F58" s="60">
        <v>0</v>
      </c>
      <c r="G58" s="60">
        <v>1</v>
      </c>
      <c r="H58" s="61">
        <v>0</v>
      </c>
      <c r="I58" s="61">
        <v>0</v>
      </c>
      <c r="J58" s="62">
        <v>0</v>
      </c>
      <c r="K58" s="62">
        <v>0</v>
      </c>
      <c r="L58" s="56">
        <f t="shared" si="2"/>
        <v>5</v>
      </c>
      <c r="M58" s="56">
        <f t="shared" si="3"/>
        <v>5</v>
      </c>
    </row>
    <row r="59" spans="1:13" s="14" customFormat="1" ht="15.75" customHeight="1">
      <c r="A59" s="15">
        <v>56</v>
      </c>
      <c r="B59" s="23">
        <v>9</v>
      </c>
      <c r="C59" s="24" t="s">
        <v>65</v>
      </c>
      <c r="D59" s="24" t="s">
        <v>80</v>
      </c>
      <c r="E59" s="42">
        <v>4</v>
      </c>
      <c r="F59" s="42">
        <v>1</v>
      </c>
      <c r="G59" s="42">
        <v>0</v>
      </c>
      <c r="H59" s="43">
        <v>0</v>
      </c>
      <c r="I59" s="43">
        <v>0</v>
      </c>
      <c r="J59" s="44">
        <v>0</v>
      </c>
      <c r="K59" s="44">
        <v>0</v>
      </c>
      <c r="L59" s="56">
        <f t="shared" si="2"/>
        <v>5</v>
      </c>
      <c r="M59" s="56">
        <f t="shared" si="3"/>
        <v>5</v>
      </c>
    </row>
    <row r="60" spans="1:13" s="14" customFormat="1" ht="15.75" customHeight="1">
      <c r="A60" s="15">
        <v>57</v>
      </c>
      <c r="B60" s="31">
        <v>9</v>
      </c>
      <c r="C60" s="32" t="s">
        <v>14</v>
      </c>
      <c r="D60" s="36" t="s">
        <v>33</v>
      </c>
      <c r="E60" s="19">
        <v>3</v>
      </c>
      <c r="F60" s="19">
        <v>0.5</v>
      </c>
      <c r="G60" s="19">
        <v>1</v>
      </c>
      <c r="H60" s="40">
        <v>0.5</v>
      </c>
      <c r="I60" s="40">
        <v>0</v>
      </c>
      <c r="J60" s="41">
        <v>0</v>
      </c>
      <c r="K60" s="41">
        <v>0</v>
      </c>
      <c r="L60" s="56">
        <f t="shared" si="2"/>
        <v>5</v>
      </c>
      <c r="M60" s="56">
        <f t="shared" si="3"/>
        <v>4.5</v>
      </c>
    </row>
    <row r="61" spans="1:13" s="14" customFormat="1" ht="15.75" customHeight="1">
      <c r="A61" s="15">
        <v>58</v>
      </c>
      <c r="B61" s="23">
        <v>9</v>
      </c>
      <c r="C61" s="23" t="s">
        <v>100</v>
      </c>
      <c r="D61" s="24" t="s">
        <v>113</v>
      </c>
      <c r="E61" s="57">
        <v>4</v>
      </c>
      <c r="F61" s="57">
        <v>0</v>
      </c>
      <c r="G61" s="57">
        <v>0</v>
      </c>
      <c r="H61" s="58">
        <v>0</v>
      </c>
      <c r="I61" s="58">
        <v>0</v>
      </c>
      <c r="J61" s="59">
        <v>0</v>
      </c>
      <c r="K61" s="59">
        <v>0.5</v>
      </c>
      <c r="L61" s="56">
        <f t="shared" si="2"/>
        <v>4.5</v>
      </c>
      <c r="M61" s="56">
        <f t="shared" si="3"/>
        <v>4.5</v>
      </c>
    </row>
    <row r="62" spans="1:13" s="14" customFormat="1" ht="15.75" customHeight="1">
      <c r="A62" s="15">
        <v>59</v>
      </c>
      <c r="B62" s="23">
        <v>9</v>
      </c>
      <c r="C62" s="23" t="s">
        <v>168</v>
      </c>
      <c r="D62" s="24" t="s">
        <v>169</v>
      </c>
      <c r="E62" s="57">
        <v>0</v>
      </c>
      <c r="F62" s="57">
        <v>0.5</v>
      </c>
      <c r="G62" s="57">
        <v>4</v>
      </c>
      <c r="H62" s="58">
        <v>0</v>
      </c>
      <c r="I62" s="58">
        <v>0</v>
      </c>
      <c r="J62" s="59">
        <v>0</v>
      </c>
      <c r="K62" s="59">
        <v>0</v>
      </c>
      <c r="L62" s="56">
        <f t="shared" si="2"/>
        <v>4.5</v>
      </c>
      <c r="M62" s="56">
        <f t="shared" si="3"/>
        <v>4.5</v>
      </c>
    </row>
    <row r="63" spans="1:13" s="14" customFormat="1" ht="15.75" customHeight="1">
      <c r="A63" s="15">
        <v>60</v>
      </c>
      <c r="B63" s="29">
        <v>9</v>
      </c>
      <c r="C63" s="33" t="s">
        <v>43</v>
      </c>
      <c r="D63" s="37" t="s">
        <v>42</v>
      </c>
      <c r="E63" s="45">
        <v>0.5</v>
      </c>
      <c r="F63" s="19">
        <v>0</v>
      </c>
      <c r="G63" s="45">
        <v>4</v>
      </c>
      <c r="H63" s="40">
        <v>0</v>
      </c>
      <c r="I63" s="40">
        <v>0</v>
      </c>
      <c r="J63" s="47">
        <v>0</v>
      </c>
      <c r="K63" s="41">
        <v>0</v>
      </c>
      <c r="L63" s="56">
        <f t="shared" si="2"/>
        <v>4.5</v>
      </c>
      <c r="M63" s="56">
        <f t="shared" si="3"/>
        <v>4.5</v>
      </c>
    </row>
    <row r="64" spans="1:13" s="14" customFormat="1" ht="15.75" customHeight="1">
      <c r="A64" s="15">
        <v>61</v>
      </c>
      <c r="B64" s="29">
        <v>9</v>
      </c>
      <c r="C64" s="33" t="s">
        <v>18</v>
      </c>
      <c r="D64" s="37" t="s">
        <v>23</v>
      </c>
      <c r="E64" s="45">
        <v>4</v>
      </c>
      <c r="F64" s="45">
        <v>0</v>
      </c>
      <c r="G64" s="45">
        <v>0.5</v>
      </c>
      <c r="H64" s="46">
        <v>0</v>
      </c>
      <c r="I64" s="46">
        <v>0</v>
      </c>
      <c r="J64" s="47">
        <v>0</v>
      </c>
      <c r="K64" s="47">
        <v>0</v>
      </c>
      <c r="L64" s="56">
        <f t="shared" si="2"/>
        <v>4.5</v>
      </c>
      <c r="M64" s="56">
        <f t="shared" si="3"/>
        <v>4.5</v>
      </c>
    </row>
    <row r="65" spans="1:13" s="14" customFormat="1" ht="15.75" customHeight="1">
      <c r="A65" s="15">
        <v>62</v>
      </c>
      <c r="B65" s="31">
        <v>9</v>
      </c>
      <c r="C65" s="32" t="s">
        <v>20</v>
      </c>
      <c r="D65" s="36" t="s">
        <v>40</v>
      </c>
      <c r="E65" s="19">
        <v>0</v>
      </c>
      <c r="F65" s="19">
        <v>0</v>
      </c>
      <c r="G65" s="19">
        <v>4</v>
      </c>
      <c r="H65" s="40">
        <v>0</v>
      </c>
      <c r="I65" s="40">
        <v>0</v>
      </c>
      <c r="J65" s="41">
        <v>0</v>
      </c>
      <c r="K65" s="41">
        <v>0</v>
      </c>
      <c r="L65" s="56">
        <f t="shared" si="2"/>
        <v>4</v>
      </c>
      <c r="M65" s="56">
        <f t="shared" si="3"/>
        <v>4</v>
      </c>
    </row>
    <row r="66" spans="1:13" s="14" customFormat="1" ht="15.75" customHeight="1">
      <c r="A66" s="15">
        <v>63</v>
      </c>
      <c r="B66" s="29">
        <v>9</v>
      </c>
      <c r="C66" s="33" t="s">
        <v>14</v>
      </c>
      <c r="D66" s="37" t="s">
        <v>16</v>
      </c>
      <c r="E66" s="45">
        <v>3</v>
      </c>
      <c r="F66" s="19">
        <v>0</v>
      </c>
      <c r="G66" s="45">
        <v>1</v>
      </c>
      <c r="H66" s="46">
        <v>0</v>
      </c>
      <c r="I66" s="46">
        <v>0</v>
      </c>
      <c r="J66" s="41">
        <v>0</v>
      </c>
      <c r="K66" s="41">
        <v>0</v>
      </c>
      <c r="L66" s="56">
        <f t="shared" si="2"/>
        <v>4</v>
      </c>
      <c r="M66" s="56">
        <f t="shared" si="3"/>
        <v>4</v>
      </c>
    </row>
    <row r="67" spans="1:13" s="14" customFormat="1" ht="15.75" customHeight="1">
      <c r="A67" s="15">
        <v>64</v>
      </c>
      <c r="B67" s="23">
        <v>9</v>
      </c>
      <c r="C67" s="24" t="s">
        <v>63</v>
      </c>
      <c r="D67" s="24" t="s">
        <v>87</v>
      </c>
      <c r="E67" s="42">
        <v>4</v>
      </c>
      <c r="F67" s="42">
        <v>0</v>
      </c>
      <c r="G67" s="42">
        <v>0</v>
      </c>
      <c r="H67" s="43">
        <v>0</v>
      </c>
      <c r="I67" s="43">
        <v>0</v>
      </c>
      <c r="J67" s="44">
        <v>0</v>
      </c>
      <c r="K67" s="44">
        <v>0</v>
      </c>
      <c r="L67" s="56">
        <f t="shared" si="2"/>
        <v>4</v>
      </c>
      <c r="M67" s="56">
        <f t="shared" si="3"/>
        <v>4</v>
      </c>
    </row>
    <row r="68" spans="1:13" s="14" customFormat="1" ht="15.75" customHeight="1">
      <c r="A68" s="15">
        <v>65</v>
      </c>
      <c r="B68" s="23">
        <v>9</v>
      </c>
      <c r="C68" s="23" t="s">
        <v>130</v>
      </c>
      <c r="D68" s="24" t="s">
        <v>131</v>
      </c>
      <c r="E68" s="57">
        <v>0</v>
      </c>
      <c r="F68" s="57">
        <v>0</v>
      </c>
      <c r="G68" s="57">
        <v>4</v>
      </c>
      <c r="H68" s="58">
        <v>0</v>
      </c>
      <c r="I68" s="58">
        <v>0</v>
      </c>
      <c r="J68" s="59">
        <v>0</v>
      </c>
      <c r="K68" s="59">
        <v>0</v>
      </c>
      <c r="L68" s="56">
        <f aca="true" t="shared" si="4" ref="L68:L99">SUM(E68:K68)</f>
        <v>4</v>
      </c>
      <c r="M68" s="56">
        <f aca="true" t="shared" si="5" ref="M68:M99">MAX((E68+F68+G68),(E68+F68+H68+I68),(E68+F68+J68+K68),(E68+G68+H68+I68),(E68+G68+J68+K68),(E68+H68+I68+J68+K68),(F68+G68+H68+I68),(F68+G68+J68+K68),(G68+H68+I68+J68+K68),(F68+H68+I68+J68+K68))</f>
        <v>4</v>
      </c>
    </row>
    <row r="69" spans="1:13" s="14" customFormat="1" ht="15.75" customHeight="1">
      <c r="A69" s="15">
        <v>66</v>
      </c>
      <c r="B69" s="23" t="s">
        <v>91</v>
      </c>
      <c r="C69" s="23" t="s">
        <v>174</v>
      </c>
      <c r="D69" s="24" t="s">
        <v>175</v>
      </c>
      <c r="E69" s="57">
        <v>3.5</v>
      </c>
      <c r="F69" s="57">
        <v>0</v>
      </c>
      <c r="G69" s="57">
        <v>0</v>
      </c>
      <c r="H69" s="58">
        <v>0</v>
      </c>
      <c r="I69" s="58">
        <v>0</v>
      </c>
      <c r="J69" s="59">
        <v>0</v>
      </c>
      <c r="K69" s="59">
        <v>0</v>
      </c>
      <c r="L69" s="56">
        <f t="shared" si="4"/>
        <v>3.5</v>
      </c>
      <c r="M69" s="56">
        <f t="shared" si="5"/>
        <v>3.5</v>
      </c>
    </row>
    <row r="70" spans="1:13" s="14" customFormat="1" ht="15.75" customHeight="1">
      <c r="A70" s="15">
        <v>67</v>
      </c>
      <c r="B70" s="23">
        <v>9</v>
      </c>
      <c r="C70" s="23" t="s">
        <v>109</v>
      </c>
      <c r="D70" s="24" t="s">
        <v>125</v>
      </c>
      <c r="E70" s="57">
        <v>0</v>
      </c>
      <c r="F70" s="57">
        <v>0.5</v>
      </c>
      <c r="G70" s="57">
        <v>2.5</v>
      </c>
      <c r="H70" s="58">
        <v>0</v>
      </c>
      <c r="I70" s="58">
        <v>0</v>
      </c>
      <c r="J70" s="59">
        <v>0</v>
      </c>
      <c r="K70" s="59">
        <v>0</v>
      </c>
      <c r="L70" s="56">
        <f t="shared" si="4"/>
        <v>3</v>
      </c>
      <c r="M70" s="56">
        <f t="shared" si="5"/>
        <v>3</v>
      </c>
    </row>
    <row r="71" spans="1:13" s="14" customFormat="1" ht="15.75" customHeight="1">
      <c r="A71" s="15">
        <v>68</v>
      </c>
      <c r="B71" s="23" t="s">
        <v>103</v>
      </c>
      <c r="C71" s="23"/>
      <c r="D71" s="24" t="s">
        <v>104</v>
      </c>
      <c r="E71" s="57">
        <v>0.5</v>
      </c>
      <c r="F71" s="57">
        <v>1</v>
      </c>
      <c r="G71" s="57">
        <v>1</v>
      </c>
      <c r="H71" s="58">
        <v>0.5</v>
      </c>
      <c r="I71" s="58">
        <v>0</v>
      </c>
      <c r="J71" s="59">
        <v>0</v>
      </c>
      <c r="K71" s="59">
        <v>0</v>
      </c>
      <c r="L71" s="56">
        <f t="shared" si="4"/>
        <v>3</v>
      </c>
      <c r="M71" s="56">
        <f t="shared" si="5"/>
        <v>2.5</v>
      </c>
    </row>
    <row r="72" spans="1:13" s="14" customFormat="1" ht="15.75" customHeight="1">
      <c r="A72" s="15">
        <v>69</v>
      </c>
      <c r="B72" s="31">
        <v>9</v>
      </c>
      <c r="C72" s="32" t="s">
        <v>20</v>
      </c>
      <c r="D72" s="36" t="s">
        <v>21</v>
      </c>
      <c r="E72" s="19">
        <v>1</v>
      </c>
      <c r="F72" s="19">
        <v>1</v>
      </c>
      <c r="G72" s="19">
        <v>0.5</v>
      </c>
      <c r="H72" s="40">
        <v>0</v>
      </c>
      <c r="I72" s="46">
        <v>0</v>
      </c>
      <c r="J72" s="41">
        <v>0</v>
      </c>
      <c r="K72" s="41">
        <v>0</v>
      </c>
      <c r="L72" s="56">
        <f t="shared" si="4"/>
        <v>2.5</v>
      </c>
      <c r="M72" s="56">
        <f t="shared" si="5"/>
        <v>2.5</v>
      </c>
    </row>
    <row r="73" spans="1:13" s="14" customFormat="1" ht="15.75" customHeight="1">
      <c r="A73" s="15">
        <v>70</v>
      </c>
      <c r="B73" s="23" t="s">
        <v>91</v>
      </c>
      <c r="C73" s="23" t="s">
        <v>123</v>
      </c>
      <c r="D73" s="24" t="s">
        <v>124</v>
      </c>
      <c r="E73" s="57">
        <v>0</v>
      </c>
      <c r="F73" s="57">
        <v>0.5</v>
      </c>
      <c r="G73" s="57">
        <v>2</v>
      </c>
      <c r="H73" s="58">
        <v>0</v>
      </c>
      <c r="I73" s="58">
        <v>0</v>
      </c>
      <c r="J73" s="59">
        <v>0</v>
      </c>
      <c r="K73" s="59">
        <v>0</v>
      </c>
      <c r="L73" s="56">
        <f t="shared" si="4"/>
        <v>2.5</v>
      </c>
      <c r="M73" s="56">
        <f t="shared" si="5"/>
        <v>2.5</v>
      </c>
    </row>
    <row r="74" spans="1:13" s="14" customFormat="1" ht="15.75" customHeight="1">
      <c r="A74" s="15">
        <v>71</v>
      </c>
      <c r="B74" s="23" t="s">
        <v>97</v>
      </c>
      <c r="C74" s="23" t="s">
        <v>92</v>
      </c>
      <c r="D74" s="24" t="s">
        <v>144</v>
      </c>
      <c r="E74" s="57">
        <v>0</v>
      </c>
      <c r="F74" s="57">
        <v>0.5</v>
      </c>
      <c r="G74" s="57">
        <v>1.5</v>
      </c>
      <c r="H74" s="58">
        <v>0</v>
      </c>
      <c r="I74" s="58">
        <v>0.5</v>
      </c>
      <c r="J74" s="59">
        <v>0</v>
      </c>
      <c r="K74" s="59">
        <v>0</v>
      </c>
      <c r="L74" s="56">
        <f t="shared" si="4"/>
        <v>2.5</v>
      </c>
      <c r="M74" s="56">
        <f t="shared" si="5"/>
        <v>2.5</v>
      </c>
    </row>
    <row r="75" spans="1:13" s="14" customFormat="1" ht="15.75" customHeight="1">
      <c r="A75" s="15">
        <v>72</v>
      </c>
      <c r="B75" s="29">
        <v>9</v>
      </c>
      <c r="C75" s="33" t="s">
        <v>17</v>
      </c>
      <c r="D75" s="37" t="s">
        <v>188</v>
      </c>
      <c r="E75" s="45">
        <v>0</v>
      </c>
      <c r="F75" s="45">
        <v>0.5</v>
      </c>
      <c r="G75" s="45">
        <v>2</v>
      </c>
      <c r="H75" s="46">
        <v>0</v>
      </c>
      <c r="I75" s="46">
        <v>0</v>
      </c>
      <c r="J75" s="47">
        <v>0</v>
      </c>
      <c r="K75" s="47">
        <v>0</v>
      </c>
      <c r="L75" s="56">
        <f t="shared" si="4"/>
        <v>2.5</v>
      </c>
      <c r="M75" s="56">
        <f t="shared" si="5"/>
        <v>2.5</v>
      </c>
    </row>
    <row r="76" spans="1:13" s="14" customFormat="1" ht="15.75" customHeight="1">
      <c r="A76" s="15">
        <v>73</v>
      </c>
      <c r="B76" s="23">
        <v>9</v>
      </c>
      <c r="C76" s="23" t="s">
        <v>111</v>
      </c>
      <c r="D76" s="24" t="s">
        <v>112</v>
      </c>
      <c r="E76" s="57">
        <v>0</v>
      </c>
      <c r="F76" s="57">
        <v>0</v>
      </c>
      <c r="G76" s="57">
        <v>0.5</v>
      </c>
      <c r="H76" s="58">
        <v>2</v>
      </c>
      <c r="I76" s="58">
        <v>0</v>
      </c>
      <c r="J76" s="59">
        <v>0</v>
      </c>
      <c r="K76" s="59">
        <v>0</v>
      </c>
      <c r="L76" s="56">
        <f t="shared" si="4"/>
        <v>2.5</v>
      </c>
      <c r="M76" s="56">
        <f t="shared" si="5"/>
        <v>2.5</v>
      </c>
    </row>
    <row r="77" spans="1:13" s="14" customFormat="1" ht="15.75" customHeight="1">
      <c r="A77" s="15">
        <v>74</v>
      </c>
      <c r="B77" s="23" t="s">
        <v>126</v>
      </c>
      <c r="C77" s="23" t="s">
        <v>127</v>
      </c>
      <c r="D77" s="24" t="s">
        <v>128</v>
      </c>
      <c r="E77" s="57">
        <v>0.5</v>
      </c>
      <c r="F77" s="57">
        <v>0</v>
      </c>
      <c r="G77" s="57">
        <v>1.5</v>
      </c>
      <c r="H77" s="58">
        <v>0</v>
      </c>
      <c r="I77" s="58">
        <v>0</v>
      </c>
      <c r="J77" s="59">
        <v>0.5</v>
      </c>
      <c r="K77" s="59">
        <v>0</v>
      </c>
      <c r="L77" s="56">
        <f t="shared" si="4"/>
        <v>2.5</v>
      </c>
      <c r="M77" s="56">
        <f t="shared" si="5"/>
        <v>2.5</v>
      </c>
    </row>
    <row r="78" spans="1:13" s="14" customFormat="1" ht="15.75" customHeight="1">
      <c r="A78" s="15">
        <v>75</v>
      </c>
      <c r="B78" s="29">
        <v>9</v>
      </c>
      <c r="C78" s="33" t="s">
        <v>27</v>
      </c>
      <c r="D78" s="37" t="s">
        <v>28</v>
      </c>
      <c r="E78" s="45">
        <v>0.5</v>
      </c>
      <c r="F78" s="45">
        <v>1</v>
      </c>
      <c r="G78" s="45">
        <v>0.5</v>
      </c>
      <c r="H78" s="46">
        <v>0</v>
      </c>
      <c r="I78" s="46">
        <v>0</v>
      </c>
      <c r="J78" s="41">
        <v>0</v>
      </c>
      <c r="K78" s="41">
        <v>0</v>
      </c>
      <c r="L78" s="56">
        <f t="shared" si="4"/>
        <v>2</v>
      </c>
      <c r="M78" s="56">
        <f t="shared" si="5"/>
        <v>2</v>
      </c>
    </row>
    <row r="79" spans="1:13" s="14" customFormat="1" ht="15.75" customHeight="1">
      <c r="A79" s="15">
        <v>76</v>
      </c>
      <c r="B79" s="23">
        <v>9</v>
      </c>
      <c r="C79" s="23" t="s">
        <v>130</v>
      </c>
      <c r="D79" s="24" t="s">
        <v>148</v>
      </c>
      <c r="E79" s="57">
        <v>0</v>
      </c>
      <c r="F79" s="57">
        <v>0</v>
      </c>
      <c r="G79" s="57">
        <v>2</v>
      </c>
      <c r="H79" s="58">
        <v>0</v>
      </c>
      <c r="I79" s="58">
        <v>0</v>
      </c>
      <c r="J79" s="59">
        <v>0</v>
      </c>
      <c r="K79" s="59">
        <v>0</v>
      </c>
      <c r="L79" s="56">
        <f t="shared" si="4"/>
        <v>2</v>
      </c>
      <c r="M79" s="56">
        <f t="shared" si="5"/>
        <v>2</v>
      </c>
    </row>
    <row r="80" spans="1:13" s="14" customFormat="1" ht="15.75" customHeight="1">
      <c r="A80" s="15">
        <v>77</v>
      </c>
      <c r="B80" s="23" t="s">
        <v>94</v>
      </c>
      <c r="C80" s="23" t="s">
        <v>95</v>
      </c>
      <c r="D80" s="24" t="s">
        <v>96</v>
      </c>
      <c r="E80" s="57">
        <v>0</v>
      </c>
      <c r="F80" s="57">
        <v>1</v>
      </c>
      <c r="G80" s="57">
        <v>0.5</v>
      </c>
      <c r="H80" s="58">
        <v>0</v>
      </c>
      <c r="I80" s="58">
        <v>0.5</v>
      </c>
      <c r="J80" s="59">
        <v>0</v>
      </c>
      <c r="K80" s="59">
        <v>0</v>
      </c>
      <c r="L80" s="56">
        <f t="shared" si="4"/>
        <v>2</v>
      </c>
      <c r="M80" s="56">
        <f t="shared" si="5"/>
        <v>2</v>
      </c>
    </row>
    <row r="81" spans="1:13" s="14" customFormat="1" ht="15.75" customHeight="1">
      <c r="A81" s="15">
        <v>78</v>
      </c>
      <c r="B81" s="29">
        <v>9</v>
      </c>
      <c r="C81" s="33" t="s">
        <v>46</v>
      </c>
      <c r="D81" s="37" t="s">
        <v>47</v>
      </c>
      <c r="E81" s="45">
        <v>0</v>
      </c>
      <c r="F81" s="19">
        <v>0</v>
      </c>
      <c r="G81" s="45">
        <v>0.5</v>
      </c>
      <c r="H81" s="46">
        <v>0.5</v>
      </c>
      <c r="I81" s="46">
        <v>0.5</v>
      </c>
      <c r="J81" s="47">
        <v>0.5</v>
      </c>
      <c r="K81" s="41">
        <v>0</v>
      </c>
      <c r="L81" s="56">
        <f t="shared" si="4"/>
        <v>2</v>
      </c>
      <c r="M81" s="56">
        <f t="shared" si="5"/>
        <v>2</v>
      </c>
    </row>
    <row r="82" spans="1:13" s="14" customFormat="1" ht="15.75" customHeight="1">
      <c r="A82" s="15">
        <v>79</v>
      </c>
      <c r="B82" s="29">
        <v>9</v>
      </c>
      <c r="C82" s="33" t="s">
        <v>18</v>
      </c>
      <c r="D82" s="37" t="s">
        <v>31</v>
      </c>
      <c r="E82" s="19">
        <v>0</v>
      </c>
      <c r="F82" s="45">
        <v>0.5</v>
      </c>
      <c r="G82" s="45">
        <v>0.5</v>
      </c>
      <c r="H82" s="46">
        <v>0</v>
      </c>
      <c r="I82" s="46">
        <v>0.5</v>
      </c>
      <c r="J82" s="47">
        <v>0.5</v>
      </c>
      <c r="K82" s="47">
        <v>0</v>
      </c>
      <c r="L82" s="56">
        <f t="shared" si="4"/>
        <v>2</v>
      </c>
      <c r="M82" s="56">
        <f t="shared" si="5"/>
        <v>1.5</v>
      </c>
    </row>
    <row r="83" spans="1:13" s="14" customFormat="1" ht="15.75" customHeight="1">
      <c r="A83" s="15">
        <v>80</v>
      </c>
      <c r="B83" s="23">
        <v>9</v>
      </c>
      <c r="C83" s="24" t="s">
        <v>71</v>
      </c>
      <c r="D83" s="24" t="s">
        <v>82</v>
      </c>
      <c r="E83" s="42">
        <v>0</v>
      </c>
      <c r="F83" s="42">
        <v>0</v>
      </c>
      <c r="G83" s="42">
        <v>1</v>
      </c>
      <c r="H83" s="43">
        <v>0</v>
      </c>
      <c r="I83" s="43">
        <v>0</v>
      </c>
      <c r="J83" s="44">
        <v>0.5</v>
      </c>
      <c r="K83" s="44">
        <v>0</v>
      </c>
      <c r="L83" s="56">
        <f t="shared" si="4"/>
        <v>1.5</v>
      </c>
      <c r="M83" s="56">
        <f t="shared" si="5"/>
        <v>1.5</v>
      </c>
    </row>
    <row r="84" spans="1:13" s="14" customFormat="1" ht="15.75" customHeight="1">
      <c r="A84" s="15">
        <v>81</v>
      </c>
      <c r="B84" s="23">
        <v>9</v>
      </c>
      <c r="C84" s="23" t="s">
        <v>156</v>
      </c>
      <c r="D84" s="24" t="s">
        <v>165</v>
      </c>
      <c r="E84" s="57">
        <v>0.5</v>
      </c>
      <c r="F84" s="57">
        <v>0</v>
      </c>
      <c r="G84" s="57">
        <v>0.5</v>
      </c>
      <c r="H84" s="58">
        <v>0</v>
      </c>
      <c r="I84" s="58">
        <v>0.5</v>
      </c>
      <c r="J84" s="59">
        <v>0</v>
      </c>
      <c r="K84" s="59">
        <v>0</v>
      </c>
      <c r="L84" s="56">
        <f t="shared" si="4"/>
        <v>1.5</v>
      </c>
      <c r="M84" s="56">
        <f t="shared" si="5"/>
        <v>1.5</v>
      </c>
    </row>
    <row r="85" spans="1:13" s="14" customFormat="1" ht="15.75" customHeight="1">
      <c r="A85" s="15">
        <v>82</v>
      </c>
      <c r="B85" s="23" t="s">
        <v>108</v>
      </c>
      <c r="C85" s="23" t="s">
        <v>109</v>
      </c>
      <c r="D85" s="24" t="s">
        <v>110</v>
      </c>
      <c r="E85" s="57">
        <v>0</v>
      </c>
      <c r="F85" s="57">
        <v>0</v>
      </c>
      <c r="G85" s="57">
        <v>0.5</v>
      </c>
      <c r="H85" s="58">
        <v>0</v>
      </c>
      <c r="I85" s="58">
        <v>0.5</v>
      </c>
      <c r="J85" s="59">
        <v>0</v>
      </c>
      <c r="K85" s="59">
        <v>0.5</v>
      </c>
      <c r="L85" s="56">
        <f t="shared" si="4"/>
        <v>1.5</v>
      </c>
      <c r="M85" s="56">
        <f t="shared" si="5"/>
        <v>1.5</v>
      </c>
    </row>
    <row r="86" spans="1:13" s="14" customFormat="1" ht="15.75" customHeight="1">
      <c r="A86" s="15">
        <v>83</v>
      </c>
      <c r="B86" s="29">
        <v>9</v>
      </c>
      <c r="C86" s="33" t="s">
        <v>14</v>
      </c>
      <c r="D86" s="37" t="s">
        <v>193</v>
      </c>
      <c r="E86" s="45">
        <v>0</v>
      </c>
      <c r="F86" s="45">
        <v>0.5</v>
      </c>
      <c r="G86" s="45">
        <v>0</v>
      </c>
      <c r="H86" s="46">
        <v>0</v>
      </c>
      <c r="I86" s="46">
        <v>0</v>
      </c>
      <c r="J86" s="47">
        <v>0.5</v>
      </c>
      <c r="K86" s="47">
        <v>0.5</v>
      </c>
      <c r="L86" s="56">
        <f t="shared" si="4"/>
        <v>1.5</v>
      </c>
      <c r="M86" s="56">
        <f t="shared" si="5"/>
        <v>1.5</v>
      </c>
    </row>
    <row r="87" spans="1:13" s="14" customFormat="1" ht="15.75" customHeight="1">
      <c r="A87" s="15">
        <v>84</v>
      </c>
      <c r="B87" s="23">
        <v>9</v>
      </c>
      <c r="C87" s="23" t="s">
        <v>138</v>
      </c>
      <c r="D87" s="24" t="s">
        <v>139</v>
      </c>
      <c r="E87" s="57">
        <v>0</v>
      </c>
      <c r="F87" s="57">
        <v>0</v>
      </c>
      <c r="G87" s="57">
        <v>0</v>
      </c>
      <c r="H87" s="58">
        <v>0.5</v>
      </c>
      <c r="I87" s="58">
        <v>0.5</v>
      </c>
      <c r="J87" s="59">
        <v>0.5</v>
      </c>
      <c r="K87" s="59">
        <v>0</v>
      </c>
      <c r="L87" s="56">
        <f t="shared" si="4"/>
        <v>1.5</v>
      </c>
      <c r="M87" s="56">
        <f t="shared" si="5"/>
        <v>1.5</v>
      </c>
    </row>
    <row r="88" spans="1:13" s="14" customFormat="1" ht="15.75" customHeight="1">
      <c r="A88" s="15">
        <v>85</v>
      </c>
      <c r="B88" s="23" t="s">
        <v>105</v>
      </c>
      <c r="C88" s="23" t="s">
        <v>92</v>
      </c>
      <c r="D88" s="24" t="s">
        <v>116</v>
      </c>
      <c r="E88" s="57">
        <v>0</v>
      </c>
      <c r="F88" s="57">
        <v>1</v>
      </c>
      <c r="G88" s="57">
        <v>0.5</v>
      </c>
      <c r="H88" s="58">
        <v>0</v>
      </c>
      <c r="I88" s="58">
        <v>0</v>
      </c>
      <c r="J88" s="59">
        <v>0</v>
      </c>
      <c r="K88" s="59">
        <v>0</v>
      </c>
      <c r="L88" s="56">
        <f t="shared" si="4"/>
        <v>1.5</v>
      </c>
      <c r="M88" s="56">
        <f t="shared" si="5"/>
        <v>1.5</v>
      </c>
    </row>
    <row r="89" spans="1:13" s="14" customFormat="1" ht="15.75" customHeight="1">
      <c r="A89" s="15">
        <v>86</v>
      </c>
      <c r="B89" s="23">
        <v>9</v>
      </c>
      <c r="C89" s="23" t="s">
        <v>158</v>
      </c>
      <c r="D89" s="24" t="s">
        <v>159</v>
      </c>
      <c r="E89" s="57">
        <v>0.5</v>
      </c>
      <c r="F89" s="57">
        <v>0.5</v>
      </c>
      <c r="G89" s="57">
        <v>0</v>
      </c>
      <c r="H89" s="58">
        <v>0</v>
      </c>
      <c r="I89" s="58">
        <v>0</v>
      </c>
      <c r="J89" s="59">
        <v>0.5</v>
      </c>
      <c r="K89" s="59">
        <v>0</v>
      </c>
      <c r="L89" s="56">
        <f t="shared" si="4"/>
        <v>1.5</v>
      </c>
      <c r="M89" s="56">
        <f t="shared" si="5"/>
        <v>1.5</v>
      </c>
    </row>
    <row r="90" spans="1:13" s="14" customFormat="1" ht="15.75" customHeight="1">
      <c r="A90" s="15">
        <v>87</v>
      </c>
      <c r="B90" s="23" t="s">
        <v>126</v>
      </c>
      <c r="C90" s="23" t="s">
        <v>172</v>
      </c>
      <c r="D90" s="24" t="s">
        <v>173</v>
      </c>
      <c r="E90" s="57">
        <v>0</v>
      </c>
      <c r="F90" s="57">
        <v>0</v>
      </c>
      <c r="G90" s="57">
        <v>1</v>
      </c>
      <c r="H90" s="58">
        <v>0</v>
      </c>
      <c r="I90" s="58">
        <v>0.5</v>
      </c>
      <c r="J90" s="59">
        <v>0</v>
      </c>
      <c r="K90" s="59">
        <v>0</v>
      </c>
      <c r="L90" s="56">
        <f t="shared" si="4"/>
        <v>1.5</v>
      </c>
      <c r="M90" s="56">
        <f t="shared" si="5"/>
        <v>1.5</v>
      </c>
    </row>
    <row r="91" spans="1:13" s="14" customFormat="1" ht="15.75" customHeight="1">
      <c r="A91" s="15">
        <v>88</v>
      </c>
      <c r="B91" s="23">
        <v>9</v>
      </c>
      <c r="C91" s="23" t="s">
        <v>163</v>
      </c>
      <c r="D91" s="24" t="s">
        <v>164</v>
      </c>
      <c r="E91" s="57">
        <v>0</v>
      </c>
      <c r="F91" s="57">
        <v>1</v>
      </c>
      <c r="G91" s="57">
        <v>0.5</v>
      </c>
      <c r="H91" s="58">
        <v>0</v>
      </c>
      <c r="I91" s="58">
        <v>0</v>
      </c>
      <c r="J91" s="59">
        <v>0</v>
      </c>
      <c r="K91" s="59">
        <v>0</v>
      </c>
      <c r="L91" s="56">
        <f t="shared" si="4"/>
        <v>1.5</v>
      </c>
      <c r="M91" s="56">
        <f t="shared" si="5"/>
        <v>1.5</v>
      </c>
    </row>
    <row r="92" spans="1:13" s="14" customFormat="1" ht="15.75" customHeight="1">
      <c r="A92" s="15">
        <v>89</v>
      </c>
      <c r="B92" s="23" t="s">
        <v>97</v>
      </c>
      <c r="C92" s="23" t="s">
        <v>100</v>
      </c>
      <c r="D92" s="24" t="s">
        <v>101</v>
      </c>
      <c r="E92" s="57">
        <v>1</v>
      </c>
      <c r="F92" s="57">
        <v>0</v>
      </c>
      <c r="G92" s="57">
        <v>0.5</v>
      </c>
      <c r="H92" s="58">
        <v>0</v>
      </c>
      <c r="I92" s="58">
        <v>0</v>
      </c>
      <c r="J92" s="59">
        <v>0</v>
      </c>
      <c r="K92" s="59">
        <v>0</v>
      </c>
      <c r="L92" s="56">
        <f t="shared" si="4"/>
        <v>1.5</v>
      </c>
      <c r="M92" s="56">
        <f t="shared" si="5"/>
        <v>1.5</v>
      </c>
    </row>
    <row r="93" spans="1:13" s="14" customFormat="1" ht="15.75" customHeight="1">
      <c r="A93" s="15">
        <v>90</v>
      </c>
      <c r="B93" s="31">
        <v>9</v>
      </c>
      <c r="C93" s="32" t="s">
        <v>44</v>
      </c>
      <c r="D93" s="36" t="s">
        <v>191</v>
      </c>
      <c r="E93" s="19">
        <v>0</v>
      </c>
      <c r="F93" s="19">
        <v>0</v>
      </c>
      <c r="G93" s="19">
        <v>0.5</v>
      </c>
      <c r="H93" s="40">
        <v>0</v>
      </c>
      <c r="I93" s="40">
        <v>0.5</v>
      </c>
      <c r="J93" s="41">
        <v>0</v>
      </c>
      <c r="K93" s="41">
        <v>0</v>
      </c>
      <c r="L93" s="56">
        <f t="shared" si="4"/>
        <v>1</v>
      </c>
      <c r="M93" s="56">
        <f t="shared" si="5"/>
        <v>1</v>
      </c>
    </row>
    <row r="94" spans="1:13" s="14" customFormat="1" ht="15.75" customHeight="1">
      <c r="A94" s="15">
        <v>91</v>
      </c>
      <c r="B94" s="31">
        <v>9</v>
      </c>
      <c r="C94" s="32" t="s">
        <v>22</v>
      </c>
      <c r="D94" s="36" t="s">
        <v>41</v>
      </c>
      <c r="E94" s="19">
        <v>0</v>
      </c>
      <c r="F94" s="19">
        <v>0</v>
      </c>
      <c r="G94" s="19">
        <v>1</v>
      </c>
      <c r="H94" s="40">
        <v>0</v>
      </c>
      <c r="I94" s="40">
        <v>0</v>
      </c>
      <c r="J94" s="41">
        <v>0</v>
      </c>
      <c r="K94" s="41">
        <v>0</v>
      </c>
      <c r="L94" s="56">
        <f t="shared" si="4"/>
        <v>1</v>
      </c>
      <c r="M94" s="56">
        <f t="shared" si="5"/>
        <v>1</v>
      </c>
    </row>
    <row r="95" spans="1:13" s="14" customFormat="1" ht="15.75" customHeight="1">
      <c r="A95" s="15">
        <v>92</v>
      </c>
      <c r="B95" s="23" t="s">
        <v>97</v>
      </c>
      <c r="C95" s="23" t="s">
        <v>140</v>
      </c>
      <c r="D95" s="24" t="s">
        <v>141</v>
      </c>
      <c r="E95" s="57">
        <v>0</v>
      </c>
      <c r="F95" s="57">
        <v>0.5</v>
      </c>
      <c r="G95" s="57">
        <v>0.5</v>
      </c>
      <c r="H95" s="58">
        <v>0</v>
      </c>
      <c r="I95" s="58">
        <v>0</v>
      </c>
      <c r="J95" s="59">
        <v>0</v>
      </c>
      <c r="K95" s="59">
        <v>0</v>
      </c>
      <c r="L95" s="56">
        <f t="shared" si="4"/>
        <v>1</v>
      </c>
      <c r="M95" s="56">
        <f t="shared" si="5"/>
        <v>1</v>
      </c>
    </row>
    <row r="96" spans="1:13" s="14" customFormat="1" ht="15.75" customHeight="1">
      <c r="A96" s="15">
        <v>93</v>
      </c>
      <c r="B96" s="23" t="s">
        <v>94</v>
      </c>
      <c r="C96" s="23" t="s">
        <v>161</v>
      </c>
      <c r="D96" s="24" t="s">
        <v>162</v>
      </c>
      <c r="E96" s="57">
        <v>0.5</v>
      </c>
      <c r="F96" s="57">
        <v>0</v>
      </c>
      <c r="G96" s="57">
        <v>0.5</v>
      </c>
      <c r="H96" s="58">
        <v>0</v>
      </c>
      <c r="I96" s="58">
        <v>0</v>
      </c>
      <c r="J96" s="59">
        <v>0</v>
      </c>
      <c r="K96" s="59">
        <v>0</v>
      </c>
      <c r="L96" s="56">
        <f t="shared" si="4"/>
        <v>1</v>
      </c>
      <c r="M96" s="56">
        <f t="shared" si="5"/>
        <v>1</v>
      </c>
    </row>
    <row r="97" spans="1:13" s="14" customFormat="1" ht="15.75" customHeight="1">
      <c r="A97" s="15">
        <v>94</v>
      </c>
      <c r="B97" s="23" t="s">
        <v>97</v>
      </c>
      <c r="C97" s="23" t="s">
        <v>100</v>
      </c>
      <c r="D97" s="24" t="s">
        <v>171</v>
      </c>
      <c r="E97" s="57">
        <v>0</v>
      </c>
      <c r="F97" s="57">
        <v>0</v>
      </c>
      <c r="G97" s="57">
        <v>0</v>
      </c>
      <c r="H97" s="58">
        <v>0</v>
      </c>
      <c r="I97" s="58">
        <v>0</v>
      </c>
      <c r="J97" s="59">
        <v>0.5</v>
      </c>
      <c r="K97" s="59">
        <v>0.5</v>
      </c>
      <c r="L97" s="56">
        <f t="shared" si="4"/>
        <v>1</v>
      </c>
      <c r="M97" s="56">
        <f t="shared" si="5"/>
        <v>1</v>
      </c>
    </row>
    <row r="98" spans="1:13" s="14" customFormat="1" ht="15.75" customHeight="1">
      <c r="A98" s="15">
        <v>95</v>
      </c>
      <c r="B98" s="23">
        <v>9</v>
      </c>
      <c r="C98" s="23" t="s">
        <v>100</v>
      </c>
      <c r="D98" s="24" t="s">
        <v>102</v>
      </c>
      <c r="E98" s="57">
        <v>0</v>
      </c>
      <c r="F98" s="57">
        <v>0</v>
      </c>
      <c r="G98" s="57">
        <v>0.5</v>
      </c>
      <c r="H98" s="58">
        <v>0.5</v>
      </c>
      <c r="I98" s="58">
        <v>0</v>
      </c>
      <c r="J98" s="59">
        <v>0</v>
      </c>
      <c r="K98" s="59">
        <v>0</v>
      </c>
      <c r="L98" s="56">
        <f t="shared" si="4"/>
        <v>1</v>
      </c>
      <c r="M98" s="56">
        <f t="shared" si="5"/>
        <v>1</v>
      </c>
    </row>
    <row r="99" spans="1:13" s="14" customFormat="1" ht="15.75" customHeight="1">
      <c r="A99" s="15">
        <v>96</v>
      </c>
      <c r="B99" s="31">
        <v>9</v>
      </c>
      <c r="C99" s="32" t="s">
        <v>18</v>
      </c>
      <c r="D99" s="36" t="s">
        <v>24</v>
      </c>
      <c r="E99" s="19">
        <v>0</v>
      </c>
      <c r="F99" s="19">
        <v>0</v>
      </c>
      <c r="G99" s="19">
        <v>1</v>
      </c>
      <c r="H99" s="46">
        <v>0</v>
      </c>
      <c r="I99" s="46">
        <v>0</v>
      </c>
      <c r="J99" s="41">
        <v>0</v>
      </c>
      <c r="K99" s="41">
        <v>0</v>
      </c>
      <c r="L99" s="56">
        <f t="shared" si="4"/>
        <v>1</v>
      </c>
      <c r="M99" s="56">
        <f t="shared" si="5"/>
        <v>1</v>
      </c>
    </row>
    <row r="100" spans="1:13" s="14" customFormat="1" ht="15.75" customHeight="1">
      <c r="A100" s="15">
        <v>97</v>
      </c>
      <c r="B100" s="29">
        <v>9</v>
      </c>
      <c r="C100" s="33" t="s">
        <v>25</v>
      </c>
      <c r="D100" s="37" t="s">
        <v>26</v>
      </c>
      <c r="E100" s="45">
        <v>0</v>
      </c>
      <c r="F100" s="45">
        <v>0</v>
      </c>
      <c r="G100" s="45">
        <v>1</v>
      </c>
      <c r="H100" s="46">
        <v>0</v>
      </c>
      <c r="I100" s="46">
        <v>0</v>
      </c>
      <c r="J100" s="41">
        <v>0</v>
      </c>
      <c r="K100" s="41">
        <v>0</v>
      </c>
      <c r="L100" s="56">
        <f>SUM(E100:K100)</f>
        <v>1</v>
      </c>
      <c r="M100" s="56">
        <f aca="true" t="shared" si="6" ref="M100:M113">MAX((E100+F100+G100),(E100+F100+H100+I100),(E100+F100+J100+K100),(E100+G100+H100+I100),(E100+G100+J100+K100),(E100+H100+I100+J100+K100),(F100+G100+H100+I100),(F100+G100+J100+K100),(G100+H100+I100+J100+K100),(F100+H100+I100+J100+K100))</f>
        <v>1</v>
      </c>
    </row>
    <row r="101" spans="1:13" s="14" customFormat="1" ht="15.75" customHeight="1">
      <c r="A101" s="15">
        <v>98</v>
      </c>
      <c r="B101" s="23" t="s">
        <v>91</v>
      </c>
      <c r="C101" s="23" t="s">
        <v>92</v>
      </c>
      <c r="D101" s="24" t="s">
        <v>93</v>
      </c>
      <c r="E101" s="57">
        <v>0</v>
      </c>
      <c r="F101" s="57">
        <v>0</v>
      </c>
      <c r="G101" s="57">
        <v>0.5</v>
      </c>
      <c r="H101" s="58">
        <v>0</v>
      </c>
      <c r="I101" s="58">
        <v>0</v>
      </c>
      <c r="J101" s="59">
        <v>0</v>
      </c>
      <c r="K101" s="59">
        <v>0.5</v>
      </c>
      <c r="L101" s="56">
        <f>SUM(E101:K101)</f>
        <v>1</v>
      </c>
      <c r="M101" s="56">
        <f t="shared" si="6"/>
        <v>1</v>
      </c>
    </row>
    <row r="102" spans="1:13" s="14" customFormat="1" ht="15.75" customHeight="1">
      <c r="A102" s="15">
        <v>99</v>
      </c>
      <c r="B102" s="31">
        <v>9</v>
      </c>
      <c r="C102" s="32" t="s">
        <v>14</v>
      </c>
      <c r="D102" s="36" t="s">
        <v>192</v>
      </c>
      <c r="E102" s="19">
        <v>0</v>
      </c>
      <c r="F102" s="19">
        <v>0</v>
      </c>
      <c r="G102" s="19">
        <v>1</v>
      </c>
      <c r="H102" s="40">
        <v>0</v>
      </c>
      <c r="I102" s="40">
        <v>0</v>
      </c>
      <c r="J102" s="41">
        <v>0</v>
      </c>
      <c r="K102" s="41">
        <v>0</v>
      </c>
      <c r="L102" s="56">
        <f>SUM(E102:K102)</f>
        <v>1</v>
      </c>
      <c r="M102" s="56">
        <f t="shared" si="6"/>
        <v>1</v>
      </c>
    </row>
    <row r="103" spans="1:13" s="14" customFormat="1" ht="15.75" customHeight="1">
      <c r="A103" s="15">
        <v>100</v>
      </c>
      <c r="B103" s="23">
        <v>9</v>
      </c>
      <c r="C103" s="24" t="s">
        <v>51</v>
      </c>
      <c r="D103" s="24" t="s">
        <v>75</v>
      </c>
      <c r="E103" s="42">
        <v>0</v>
      </c>
      <c r="F103" s="42">
        <v>0</v>
      </c>
      <c r="G103" s="42">
        <v>1</v>
      </c>
      <c r="H103" s="43">
        <v>0</v>
      </c>
      <c r="I103" s="43">
        <v>0</v>
      </c>
      <c r="J103" s="44">
        <v>0</v>
      </c>
      <c r="K103" s="44">
        <v>0</v>
      </c>
      <c r="L103" s="56">
        <f>SUM(E103:K103)</f>
        <v>1</v>
      </c>
      <c r="M103" s="56">
        <f t="shared" si="6"/>
        <v>1</v>
      </c>
    </row>
    <row r="104" spans="1:13" s="14" customFormat="1" ht="15.75" customHeight="1">
      <c r="A104" s="15">
        <v>101</v>
      </c>
      <c r="B104" s="23">
        <v>9</v>
      </c>
      <c r="C104" s="24" t="s">
        <v>89</v>
      </c>
      <c r="D104" s="24" t="s">
        <v>90</v>
      </c>
      <c r="E104" s="42">
        <v>0</v>
      </c>
      <c r="F104" s="42">
        <v>0</v>
      </c>
      <c r="G104" s="42">
        <v>1</v>
      </c>
      <c r="H104" s="43">
        <v>0</v>
      </c>
      <c r="I104" s="43">
        <v>0</v>
      </c>
      <c r="J104" s="44">
        <v>0</v>
      </c>
      <c r="K104" s="44">
        <v>0</v>
      </c>
      <c r="L104" s="56">
        <f>SUM(E104:K104)</f>
        <v>1</v>
      </c>
      <c r="M104" s="56">
        <f t="shared" si="6"/>
        <v>1</v>
      </c>
    </row>
    <row r="105" spans="1:13" s="14" customFormat="1" ht="15.75" customHeight="1">
      <c r="A105" s="15">
        <v>102</v>
      </c>
      <c r="B105" s="23">
        <v>9</v>
      </c>
      <c r="C105" s="23" t="s">
        <v>142</v>
      </c>
      <c r="D105" s="24" t="s">
        <v>143</v>
      </c>
      <c r="E105" s="57">
        <v>0</v>
      </c>
      <c r="F105" s="57">
        <v>0.5</v>
      </c>
      <c r="G105" s="57">
        <v>0</v>
      </c>
      <c r="H105" s="58">
        <v>0</v>
      </c>
      <c r="I105" s="58">
        <v>0</v>
      </c>
      <c r="J105" s="59">
        <v>0.5</v>
      </c>
      <c r="K105" s="59">
        <v>0</v>
      </c>
      <c r="L105" s="56">
        <f>SUM(E105:K105)</f>
        <v>1</v>
      </c>
      <c r="M105" s="56">
        <f t="shared" si="6"/>
        <v>1</v>
      </c>
    </row>
    <row r="106" spans="1:13" s="14" customFormat="1" ht="15.75" customHeight="1">
      <c r="A106" s="15">
        <v>103</v>
      </c>
      <c r="B106" s="23" t="s">
        <v>97</v>
      </c>
      <c r="C106" s="23"/>
      <c r="D106" s="24" t="s">
        <v>155</v>
      </c>
      <c r="E106" s="57">
        <v>0</v>
      </c>
      <c r="F106" s="57">
        <v>0</v>
      </c>
      <c r="G106" s="57">
        <v>0</v>
      </c>
      <c r="H106" s="58">
        <v>0</v>
      </c>
      <c r="I106" s="58">
        <v>0.5</v>
      </c>
      <c r="J106" s="59">
        <v>0</v>
      </c>
      <c r="K106" s="59">
        <v>0.5</v>
      </c>
      <c r="L106" s="56">
        <f>SUM(E106:K106)</f>
        <v>1</v>
      </c>
      <c r="M106" s="56">
        <f t="shared" si="6"/>
        <v>1</v>
      </c>
    </row>
    <row r="107" spans="1:13" s="14" customFormat="1" ht="15.75" customHeight="1">
      <c r="A107" s="15">
        <v>104</v>
      </c>
      <c r="B107" s="23">
        <v>9</v>
      </c>
      <c r="C107" s="23" t="s">
        <v>156</v>
      </c>
      <c r="D107" s="24" t="s">
        <v>157</v>
      </c>
      <c r="E107" s="57">
        <v>0</v>
      </c>
      <c r="F107" s="57">
        <v>0</v>
      </c>
      <c r="G107" s="57">
        <v>0.5</v>
      </c>
      <c r="H107" s="58">
        <v>0</v>
      </c>
      <c r="I107" s="58">
        <v>0</v>
      </c>
      <c r="J107" s="59">
        <v>0</v>
      </c>
      <c r="K107" s="59">
        <v>0</v>
      </c>
      <c r="L107" s="56">
        <f>SUM(E107:K107)</f>
        <v>0.5</v>
      </c>
      <c r="M107" s="56">
        <f t="shared" si="6"/>
        <v>0.5</v>
      </c>
    </row>
    <row r="108" spans="1:13" s="14" customFormat="1" ht="15.75" customHeight="1">
      <c r="A108" s="15">
        <v>105</v>
      </c>
      <c r="B108" s="23" t="s">
        <v>97</v>
      </c>
      <c r="C108" s="23" t="s">
        <v>153</v>
      </c>
      <c r="D108" s="24" t="s">
        <v>154</v>
      </c>
      <c r="E108" s="57">
        <v>0</v>
      </c>
      <c r="F108" s="57">
        <v>0.5</v>
      </c>
      <c r="G108" s="57">
        <v>0</v>
      </c>
      <c r="H108" s="58">
        <v>0</v>
      </c>
      <c r="I108" s="58">
        <v>0</v>
      </c>
      <c r="J108" s="59">
        <v>0</v>
      </c>
      <c r="K108" s="59">
        <v>0</v>
      </c>
      <c r="L108" s="56">
        <f>SUM(E108:K108)</f>
        <v>0.5</v>
      </c>
      <c r="M108" s="56">
        <f t="shared" si="6"/>
        <v>0.5</v>
      </c>
    </row>
    <row r="109" spans="1:13" s="14" customFormat="1" ht="15.75" customHeight="1">
      <c r="A109" s="15">
        <v>106</v>
      </c>
      <c r="B109" s="23" t="s">
        <v>105</v>
      </c>
      <c r="C109" s="23" t="s">
        <v>106</v>
      </c>
      <c r="D109" s="24" t="s">
        <v>107</v>
      </c>
      <c r="E109" s="57">
        <v>0</v>
      </c>
      <c r="F109" s="57">
        <v>0.5</v>
      </c>
      <c r="G109" s="57">
        <v>0</v>
      </c>
      <c r="H109" s="58">
        <v>0</v>
      </c>
      <c r="I109" s="58">
        <v>0</v>
      </c>
      <c r="J109" s="59">
        <v>0</v>
      </c>
      <c r="K109" s="59">
        <v>0</v>
      </c>
      <c r="L109" s="56">
        <f>SUM(E109:K109)</f>
        <v>0.5</v>
      </c>
      <c r="M109" s="56">
        <f t="shared" si="6"/>
        <v>0.5</v>
      </c>
    </row>
    <row r="110" spans="1:13" s="14" customFormat="1" ht="15.75" customHeight="1">
      <c r="A110" s="15">
        <v>107</v>
      </c>
      <c r="B110" s="23" t="s">
        <v>97</v>
      </c>
      <c r="C110" s="23"/>
      <c r="D110" s="24" t="s">
        <v>145</v>
      </c>
      <c r="E110" s="57">
        <v>0</v>
      </c>
      <c r="F110" s="57">
        <v>0</v>
      </c>
      <c r="G110" s="57">
        <v>0.5</v>
      </c>
      <c r="H110" s="58">
        <v>0</v>
      </c>
      <c r="I110" s="58">
        <v>0</v>
      </c>
      <c r="J110" s="59">
        <v>0</v>
      </c>
      <c r="K110" s="59">
        <v>0</v>
      </c>
      <c r="L110" s="56">
        <f>SUM(E110:K110)</f>
        <v>0.5</v>
      </c>
      <c r="M110" s="56">
        <f t="shared" si="6"/>
        <v>0.5</v>
      </c>
    </row>
    <row r="111" spans="1:13" s="14" customFormat="1" ht="15.75" customHeight="1">
      <c r="A111" s="15">
        <v>108</v>
      </c>
      <c r="B111" s="23">
        <v>9</v>
      </c>
      <c r="C111" s="24" t="s">
        <v>73</v>
      </c>
      <c r="D111" s="24" t="s">
        <v>83</v>
      </c>
      <c r="E111" s="42">
        <v>0.5</v>
      </c>
      <c r="F111" s="42">
        <v>0</v>
      </c>
      <c r="G111" s="42">
        <v>0</v>
      </c>
      <c r="H111" s="43">
        <v>0</v>
      </c>
      <c r="I111" s="43">
        <v>0</v>
      </c>
      <c r="J111" s="44">
        <v>0</v>
      </c>
      <c r="K111" s="44">
        <v>0</v>
      </c>
      <c r="L111" s="56">
        <f>SUM(E111:K111)</f>
        <v>0.5</v>
      </c>
      <c r="M111" s="56">
        <f t="shared" si="6"/>
        <v>0.5</v>
      </c>
    </row>
    <row r="112" spans="1:13" s="14" customFormat="1" ht="15.75" customHeight="1">
      <c r="A112" s="15">
        <v>109</v>
      </c>
      <c r="B112" s="23">
        <v>9</v>
      </c>
      <c r="C112" s="24" t="s">
        <v>61</v>
      </c>
      <c r="D112" s="24" t="s">
        <v>62</v>
      </c>
      <c r="E112" s="42">
        <v>0</v>
      </c>
      <c r="F112" s="42">
        <v>0</v>
      </c>
      <c r="G112" s="42">
        <v>0</v>
      </c>
      <c r="H112" s="43">
        <v>0</v>
      </c>
      <c r="I112" s="43">
        <v>0</v>
      </c>
      <c r="J112" s="44">
        <v>0</v>
      </c>
      <c r="K112" s="44">
        <v>0</v>
      </c>
      <c r="L112" s="56">
        <f>SUM(E112:K112)</f>
        <v>0</v>
      </c>
      <c r="M112" s="56">
        <f t="shared" si="6"/>
        <v>0</v>
      </c>
    </row>
    <row r="113" spans="1:13" s="14" customFormat="1" ht="15.75" customHeight="1">
      <c r="A113" s="15">
        <v>110</v>
      </c>
      <c r="B113" s="23">
        <v>9</v>
      </c>
      <c r="C113" s="24" t="s">
        <v>51</v>
      </c>
      <c r="D113" s="24" t="s">
        <v>86</v>
      </c>
      <c r="E113" s="42">
        <v>0</v>
      </c>
      <c r="F113" s="42">
        <v>0</v>
      </c>
      <c r="G113" s="42">
        <v>0</v>
      </c>
      <c r="H113" s="43">
        <v>0</v>
      </c>
      <c r="I113" s="43">
        <v>0</v>
      </c>
      <c r="J113" s="44">
        <v>0</v>
      </c>
      <c r="K113" s="44">
        <v>0</v>
      </c>
      <c r="L113" s="56">
        <f>SUM(E113:K113)</f>
        <v>0</v>
      </c>
      <c r="M113" s="56">
        <f t="shared" si="6"/>
        <v>0</v>
      </c>
    </row>
    <row r="114" spans="1:11" s="14" customFormat="1" ht="15.75" customHeight="1">
      <c r="A114" s="25"/>
      <c r="B114" s="23"/>
      <c r="C114" s="23"/>
      <c r="D114" s="24"/>
      <c r="H114" s="26"/>
      <c r="I114" s="26"/>
      <c r="J114" s="27"/>
      <c r="K114" s="27"/>
    </row>
    <row r="115" spans="1:11" s="14" customFormat="1" ht="15.75" customHeight="1">
      <c r="A115" s="25"/>
      <c r="B115" s="23"/>
      <c r="C115" s="23"/>
      <c r="D115" s="24"/>
      <c r="H115" s="26"/>
      <c r="I115" s="26"/>
      <c r="J115" s="27"/>
      <c r="K115" s="27"/>
    </row>
    <row r="116" spans="1:11" s="14" customFormat="1" ht="15.75" customHeight="1">
      <c r="A116" s="25"/>
      <c r="B116" s="23"/>
      <c r="C116" s="23"/>
      <c r="D116" s="24"/>
      <c r="H116" s="26"/>
      <c r="I116" s="26"/>
      <c r="J116" s="27"/>
      <c r="K116" s="27"/>
    </row>
    <row r="117" spans="1:11" s="14" customFormat="1" ht="15.75" customHeight="1">
      <c r="A117" s="25"/>
      <c r="B117" s="23"/>
      <c r="C117" s="23"/>
      <c r="D117" s="24"/>
      <c r="H117" s="26"/>
      <c r="I117" s="26"/>
      <c r="J117" s="27"/>
      <c r="K117" s="27"/>
    </row>
    <row r="118" spans="1:11" s="14" customFormat="1" ht="15.75" customHeight="1">
      <c r="A118" s="25"/>
      <c r="B118" s="23"/>
      <c r="C118" s="23"/>
      <c r="D118" s="24"/>
      <c r="H118" s="26"/>
      <c r="I118" s="26"/>
      <c r="J118" s="27"/>
      <c r="K118" s="27"/>
    </row>
    <row r="119" spans="1:11" s="14" customFormat="1" ht="15.75" customHeight="1">
      <c r="A119" s="25"/>
      <c r="B119" s="23"/>
      <c r="C119" s="23"/>
      <c r="D119" s="24"/>
      <c r="H119" s="26"/>
      <c r="I119" s="26"/>
      <c r="J119" s="27"/>
      <c r="K119" s="27"/>
    </row>
    <row r="120" spans="1:11" s="14" customFormat="1" ht="15.75" customHeight="1">
      <c r="A120" s="25"/>
      <c r="B120" s="23"/>
      <c r="C120" s="23"/>
      <c r="D120" s="24"/>
      <c r="H120" s="26"/>
      <c r="I120" s="26"/>
      <c r="J120" s="27"/>
      <c r="K120" s="27"/>
    </row>
    <row r="121" spans="1:11" s="14" customFormat="1" ht="15.75" customHeight="1">
      <c r="A121" s="25"/>
      <c r="B121" s="23"/>
      <c r="C121" s="23"/>
      <c r="D121" s="24"/>
      <c r="H121" s="26"/>
      <c r="I121" s="26"/>
      <c r="J121" s="27"/>
      <c r="K121" s="27"/>
    </row>
    <row r="122" spans="1:11" s="14" customFormat="1" ht="15.75" customHeight="1">
      <c r="A122" s="25"/>
      <c r="B122" s="23"/>
      <c r="C122" s="23"/>
      <c r="D122" s="24"/>
      <c r="H122" s="26"/>
      <c r="I122" s="26"/>
      <c r="J122" s="27"/>
      <c r="K122" s="27"/>
    </row>
    <row r="123" spans="1:11" s="14" customFormat="1" ht="15.75" customHeight="1">
      <c r="A123" s="25"/>
      <c r="B123" s="23"/>
      <c r="C123" s="23"/>
      <c r="D123" s="24"/>
      <c r="H123" s="26"/>
      <c r="I123" s="26"/>
      <c r="J123" s="27"/>
      <c r="K123" s="27"/>
    </row>
    <row r="124" spans="1:11" s="14" customFormat="1" ht="15.75" customHeight="1">
      <c r="A124" s="25"/>
      <c r="B124" s="23"/>
      <c r="C124" s="23"/>
      <c r="D124" s="24"/>
      <c r="H124" s="26"/>
      <c r="I124" s="26"/>
      <c r="J124" s="27"/>
      <c r="K124" s="27"/>
    </row>
    <row r="125" spans="1:11" s="14" customFormat="1" ht="15.75" customHeight="1">
      <c r="A125" s="25"/>
      <c r="B125" s="23"/>
      <c r="C125" s="23"/>
      <c r="D125" s="24"/>
      <c r="H125" s="26"/>
      <c r="I125" s="26"/>
      <c r="J125" s="27"/>
      <c r="K125" s="27"/>
    </row>
    <row r="126" spans="1:11" s="14" customFormat="1" ht="15.75" customHeight="1">
      <c r="A126" s="25"/>
      <c r="B126" s="23"/>
      <c r="C126" s="23"/>
      <c r="D126" s="24"/>
      <c r="H126" s="26"/>
      <c r="I126" s="26"/>
      <c r="J126" s="27"/>
      <c r="K126" s="27"/>
    </row>
    <row r="127" spans="1:11" s="14" customFormat="1" ht="15.75" customHeight="1">
      <c r="A127" s="25"/>
      <c r="B127" s="23"/>
      <c r="C127" s="23"/>
      <c r="D127" s="24"/>
      <c r="H127" s="26"/>
      <c r="I127" s="26"/>
      <c r="J127" s="27"/>
      <c r="K127" s="27"/>
    </row>
    <row r="128" spans="1:11" s="14" customFormat="1" ht="15.75" customHeight="1">
      <c r="A128" s="25"/>
      <c r="B128" s="23"/>
      <c r="C128" s="23"/>
      <c r="D128" s="24"/>
      <c r="H128" s="26"/>
      <c r="I128" s="26"/>
      <c r="J128" s="27"/>
      <c r="K128" s="27"/>
    </row>
    <row r="129" spans="1:11" s="14" customFormat="1" ht="15.75" customHeight="1">
      <c r="A129" s="25"/>
      <c r="B129" s="23"/>
      <c r="C129" s="23"/>
      <c r="D129" s="24"/>
      <c r="H129" s="26"/>
      <c r="I129" s="26"/>
      <c r="J129" s="27"/>
      <c r="K129" s="27"/>
    </row>
    <row r="130" spans="1:11" s="14" customFormat="1" ht="15.75" customHeight="1">
      <c r="A130" s="25"/>
      <c r="B130" s="23"/>
      <c r="C130" s="23"/>
      <c r="D130" s="24"/>
      <c r="H130" s="26"/>
      <c r="I130" s="26"/>
      <c r="J130" s="27"/>
      <c r="K130" s="27"/>
    </row>
    <row r="131" spans="1:11" s="14" customFormat="1" ht="15.75" customHeight="1">
      <c r="A131" s="25"/>
      <c r="B131" s="23"/>
      <c r="C131" s="23"/>
      <c r="D131" s="24"/>
      <c r="H131" s="26"/>
      <c r="I131" s="26"/>
      <c r="J131" s="27"/>
      <c r="K131" s="27"/>
    </row>
    <row r="132" spans="1:11" s="14" customFormat="1" ht="15.75" customHeight="1">
      <c r="A132" s="25"/>
      <c r="B132" s="23"/>
      <c r="C132" s="23"/>
      <c r="D132" s="24"/>
      <c r="H132" s="26"/>
      <c r="I132" s="26"/>
      <c r="J132" s="27"/>
      <c r="K132" s="27"/>
    </row>
    <row r="133" spans="1:11" s="14" customFormat="1" ht="15.75" customHeight="1">
      <c r="A133" s="25"/>
      <c r="B133" s="23"/>
      <c r="C133" s="23"/>
      <c r="D133" s="24"/>
      <c r="H133" s="26"/>
      <c r="I133" s="26"/>
      <c r="J133" s="27"/>
      <c r="K133" s="27"/>
    </row>
    <row r="134" spans="1:11" s="14" customFormat="1" ht="15.75" customHeight="1">
      <c r="A134" s="25"/>
      <c r="B134" s="23"/>
      <c r="C134" s="23"/>
      <c r="D134" s="24"/>
      <c r="H134" s="26"/>
      <c r="I134" s="26"/>
      <c r="J134" s="27"/>
      <c r="K134" s="27"/>
    </row>
    <row r="135" spans="1:11" s="14" customFormat="1" ht="15.75" customHeight="1">
      <c r="A135" s="25"/>
      <c r="B135" s="23"/>
      <c r="C135" s="23"/>
      <c r="D135" s="24"/>
      <c r="H135" s="26"/>
      <c r="I135" s="26"/>
      <c r="J135" s="27"/>
      <c r="K135" s="27"/>
    </row>
    <row r="136" spans="1:11" s="14" customFormat="1" ht="15.75" customHeight="1">
      <c r="A136" s="25"/>
      <c r="B136" s="23"/>
      <c r="C136" s="23"/>
      <c r="D136" s="24"/>
      <c r="H136" s="26"/>
      <c r="I136" s="26"/>
      <c r="J136" s="27"/>
      <c r="K136" s="27"/>
    </row>
    <row r="137" spans="1:11" s="14" customFormat="1" ht="15.75" customHeight="1">
      <c r="A137" s="25"/>
      <c r="B137" s="23"/>
      <c r="C137" s="23"/>
      <c r="D137" s="24"/>
      <c r="H137" s="26"/>
      <c r="I137" s="26"/>
      <c r="J137" s="27"/>
      <c r="K137" s="27"/>
    </row>
    <row r="138" spans="1:11" s="14" customFormat="1" ht="15.75" customHeight="1">
      <c r="A138" s="25"/>
      <c r="B138" s="23"/>
      <c r="C138" s="23"/>
      <c r="D138" s="24"/>
      <c r="H138" s="26"/>
      <c r="I138" s="26"/>
      <c r="J138" s="27"/>
      <c r="K138" s="27"/>
    </row>
    <row r="139" spans="1:11" s="14" customFormat="1" ht="15.75" customHeight="1">
      <c r="A139" s="25"/>
      <c r="B139" s="23"/>
      <c r="C139" s="23"/>
      <c r="D139" s="24"/>
      <c r="H139" s="26"/>
      <c r="I139" s="26"/>
      <c r="J139" s="27"/>
      <c r="K139" s="27"/>
    </row>
    <row r="140" spans="1:11" s="14" customFormat="1" ht="15.75" customHeight="1">
      <c r="A140" s="25"/>
      <c r="B140" s="23"/>
      <c r="C140" s="23"/>
      <c r="D140" s="24"/>
      <c r="H140" s="26"/>
      <c r="I140" s="26"/>
      <c r="J140" s="27"/>
      <c r="K140" s="27"/>
    </row>
    <row r="141" spans="1:11" s="14" customFormat="1" ht="15.75" customHeight="1">
      <c r="A141" s="25"/>
      <c r="B141" s="23"/>
      <c r="C141" s="23"/>
      <c r="D141" s="24"/>
      <c r="H141" s="26"/>
      <c r="I141" s="26"/>
      <c r="J141" s="27"/>
      <c r="K141" s="27"/>
    </row>
    <row r="142" spans="1:11" s="14" customFormat="1" ht="15.75" customHeight="1">
      <c r="A142" s="25"/>
      <c r="B142" s="23"/>
      <c r="C142" s="23"/>
      <c r="D142" s="24"/>
      <c r="H142" s="26"/>
      <c r="I142" s="26"/>
      <c r="J142" s="27"/>
      <c r="K142" s="27"/>
    </row>
    <row r="143" spans="1:11" s="14" customFormat="1" ht="15.75" customHeight="1">
      <c r="A143" s="25"/>
      <c r="B143" s="23"/>
      <c r="C143" s="23"/>
      <c r="D143" s="24"/>
      <c r="H143" s="26"/>
      <c r="I143" s="26"/>
      <c r="J143" s="27"/>
      <c r="K143" s="27"/>
    </row>
    <row r="144" spans="1:11" s="14" customFormat="1" ht="15.75" customHeight="1">
      <c r="A144" s="25"/>
      <c r="B144" s="23"/>
      <c r="C144" s="23"/>
      <c r="D144" s="24"/>
      <c r="H144" s="26"/>
      <c r="I144" s="26"/>
      <c r="J144" s="27"/>
      <c r="K144" s="27"/>
    </row>
    <row r="145" spans="1:11" s="14" customFormat="1" ht="15.75" customHeight="1">
      <c r="A145" s="25"/>
      <c r="B145" s="23"/>
      <c r="C145" s="23"/>
      <c r="D145" s="24"/>
      <c r="H145" s="26"/>
      <c r="I145" s="26"/>
      <c r="J145" s="27"/>
      <c r="K145" s="27"/>
    </row>
    <row r="146" spans="1:11" s="14" customFormat="1" ht="15.75" customHeight="1">
      <c r="A146" s="25"/>
      <c r="B146" s="23"/>
      <c r="C146" s="23"/>
      <c r="D146" s="24"/>
      <c r="H146" s="26"/>
      <c r="I146" s="26"/>
      <c r="J146" s="27"/>
      <c r="K146" s="27"/>
    </row>
    <row r="147" spans="1:11" s="14" customFormat="1" ht="15.75" customHeight="1">
      <c r="A147" s="25"/>
      <c r="B147" s="23"/>
      <c r="C147" s="23"/>
      <c r="D147" s="24"/>
      <c r="H147" s="26"/>
      <c r="I147" s="26"/>
      <c r="J147" s="27"/>
      <c r="K147" s="27"/>
    </row>
    <row r="148" spans="1:11" s="14" customFormat="1" ht="15.75" customHeight="1">
      <c r="A148" s="25"/>
      <c r="B148" s="23"/>
      <c r="C148" s="23"/>
      <c r="D148" s="24"/>
      <c r="H148" s="26"/>
      <c r="I148" s="26"/>
      <c r="J148" s="27"/>
      <c r="K148" s="27"/>
    </row>
    <row r="149" spans="1:11" s="14" customFormat="1" ht="15.75" customHeight="1">
      <c r="A149" s="25"/>
      <c r="B149" s="23"/>
      <c r="C149" s="23"/>
      <c r="D149" s="24"/>
      <c r="H149" s="26"/>
      <c r="I149" s="26"/>
      <c r="J149" s="27"/>
      <c r="K149" s="27"/>
    </row>
    <row r="150" spans="1:11" s="14" customFormat="1" ht="15.75" customHeight="1">
      <c r="A150" s="25"/>
      <c r="B150" s="23"/>
      <c r="C150" s="23"/>
      <c r="D150" s="24"/>
      <c r="H150" s="26"/>
      <c r="I150" s="26"/>
      <c r="J150" s="27"/>
      <c r="K150" s="27"/>
    </row>
    <row r="151" spans="1:11" s="14" customFormat="1" ht="15.75" customHeight="1">
      <c r="A151" s="25"/>
      <c r="B151" s="23"/>
      <c r="C151" s="23"/>
      <c r="D151" s="24"/>
      <c r="H151" s="26"/>
      <c r="I151" s="26"/>
      <c r="J151" s="27"/>
      <c r="K151" s="27"/>
    </row>
    <row r="152" spans="1:11" s="14" customFormat="1" ht="15.75" customHeight="1">
      <c r="A152" s="25"/>
      <c r="B152" s="23"/>
      <c r="C152" s="23"/>
      <c r="D152" s="24"/>
      <c r="H152" s="26"/>
      <c r="I152" s="26"/>
      <c r="J152" s="27"/>
      <c r="K152" s="27"/>
    </row>
    <row r="153" spans="1:11" s="14" customFormat="1" ht="15.75" customHeight="1">
      <c r="A153" s="25"/>
      <c r="B153" s="23"/>
      <c r="C153" s="23"/>
      <c r="D153" s="24"/>
      <c r="H153" s="26"/>
      <c r="I153" s="26"/>
      <c r="J153" s="27"/>
      <c r="K153" s="27"/>
    </row>
    <row r="154" spans="1:11" s="14" customFormat="1" ht="15.75" customHeight="1">
      <c r="A154" s="25"/>
      <c r="B154" s="23"/>
      <c r="C154" s="23"/>
      <c r="D154" s="24"/>
      <c r="H154" s="26"/>
      <c r="I154" s="26"/>
      <c r="J154" s="27"/>
      <c r="K154" s="27"/>
    </row>
    <row r="155" spans="1:11" s="14" customFormat="1" ht="15.75" customHeight="1">
      <c r="A155" s="25"/>
      <c r="B155" s="23"/>
      <c r="C155" s="23"/>
      <c r="D155" s="24"/>
      <c r="H155" s="26"/>
      <c r="I155" s="26"/>
      <c r="J155" s="27"/>
      <c r="K155" s="27"/>
    </row>
    <row r="156" spans="1:11" s="14" customFormat="1" ht="15.75" customHeight="1">
      <c r="A156" s="25"/>
      <c r="B156" s="23"/>
      <c r="C156" s="23"/>
      <c r="D156" s="24"/>
      <c r="H156" s="26"/>
      <c r="I156" s="26"/>
      <c r="J156" s="27"/>
      <c r="K156" s="27"/>
    </row>
    <row r="157" spans="1:11" s="14" customFormat="1" ht="15.75" customHeight="1">
      <c r="A157" s="25"/>
      <c r="B157" s="23"/>
      <c r="C157" s="23"/>
      <c r="D157" s="24"/>
      <c r="H157" s="26"/>
      <c r="I157" s="26"/>
      <c r="J157" s="27"/>
      <c r="K157" s="27"/>
    </row>
    <row r="158" spans="1:11" s="14" customFormat="1" ht="15.75" customHeight="1">
      <c r="A158" s="25"/>
      <c r="B158" s="23"/>
      <c r="C158" s="23"/>
      <c r="D158" s="24"/>
      <c r="H158" s="26"/>
      <c r="I158" s="26"/>
      <c r="J158" s="27"/>
      <c r="K158" s="27"/>
    </row>
    <row r="159" spans="1:11" s="14" customFormat="1" ht="15.75" customHeight="1">
      <c r="A159" s="25"/>
      <c r="B159" s="23"/>
      <c r="C159" s="23"/>
      <c r="D159" s="24"/>
      <c r="H159" s="26"/>
      <c r="I159" s="26"/>
      <c r="J159" s="27"/>
      <c r="K159" s="27"/>
    </row>
    <row r="160" spans="1:11" s="14" customFormat="1" ht="15.75" customHeight="1">
      <c r="A160" s="25"/>
      <c r="B160" s="23"/>
      <c r="C160" s="23"/>
      <c r="D160" s="24"/>
      <c r="H160" s="26"/>
      <c r="I160" s="26"/>
      <c r="J160" s="27"/>
      <c r="K160" s="27"/>
    </row>
    <row r="161" spans="1:11" s="14" customFormat="1" ht="15.75" customHeight="1">
      <c r="A161" s="25"/>
      <c r="B161" s="23"/>
      <c r="C161" s="23"/>
      <c r="D161" s="24"/>
      <c r="H161" s="26"/>
      <c r="I161" s="26"/>
      <c r="J161" s="27"/>
      <c r="K161" s="27"/>
    </row>
    <row r="162" spans="1:11" s="14" customFormat="1" ht="15.75" customHeight="1">
      <c r="A162" s="25"/>
      <c r="B162" s="23"/>
      <c r="C162" s="23"/>
      <c r="D162" s="24"/>
      <c r="H162" s="26"/>
      <c r="I162" s="26"/>
      <c r="J162" s="27"/>
      <c r="K162" s="27"/>
    </row>
    <row r="163" spans="1:11" s="14" customFormat="1" ht="15.75" customHeight="1">
      <c r="A163" s="25"/>
      <c r="B163" s="23"/>
      <c r="C163" s="23"/>
      <c r="D163" s="24"/>
      <c r="H163" s="26"/>
      <c r="I163" s="26"/>
      <c r="J163" s="27"/>
      <c r="K163" s="27"/>
    </row>
    <row r="164" spans="1:11" s="14" customFormat="1" ht="15.75" customHeight="1">
      <c r="A164" s="25"/>
      <c r="B164" s="23"/>
      <c r="C164" s="23"/>
      <c r="D164" s="24"/>
      <c r="H164" s="26"/>
      <c r="I164" s="26"/>
      <c r="J164" s="27"/>
      <c r="K164" s="27"/>
    </row>
    <row r="165" spans="1:11" s="14" customFormat="1" ht="15.75" customHeight="1">
      <c r="A165" s="25"/>
      <c r="B165" s="23"/>
      <c r="C165" s="23"/>
      <c r="D165" s="24"/>
      <c r="H165" s="26"/>
      <c r="I165" s="26"/>
      <c r="J165" s="27"/>
      <c r="K165" s="27"/>
    </row>
    <row r="166" spans="1:11" s="14" customFormat="1" ht="15.75" customHeight="1">
      <c r="A166" s="25"/>
      <c r="B166" s="23"/>
      <c r="C166" s="23"/>
      <c r="D166" s="24"/>
      <c r="H166" s="26"/>
      <c r="I166" s="26"/>
      <c r="J166" s="27"/>
      <c r="K166" s="27"/>
    </row>
    <row r="167" spans="1:11" s="14" customFormat="1" ht="15.75" customHeight="1">
      <c r="A167" s="25"/>
      <c r="B167" s="23"/>
      <c r="C167" s="23"/>
      <c r="D167" s="24"/>
      <c r="H167" s="26"/>
      <c r="I167" s="26"/>
      <c r="J167" s="27"/>
      <c r="K167" s="27"/>
    </row>
    <row r="168" spans="1:11" s="14" customFormat="1" ht="15.75" customHeight="1">
      <c r="A168" s="25"/>
      <c r="B168" s="23"/>
      <c r="C168" s="23"/>
      <c r="D168" s="24"/>
      <c r="H168" s="26"/>
      <c r="I168" s="26"/>
      <c r="J168" s="27"/>
      <c r="K168" s="27"/>
    </row>
    <row r="169" spans="1:11" s="14" customFormat="1" ht="15.75" customHeight="1">
      <c r="A169" s="25"/>
      <c r="B169" s="23"/>
      <c r="C169" s="23"/>
      <c r="D169" s="24"/>
      <c r="H169" s="26"/>
      <c r="I169" s="26"/>
      <c r="J169" s="27"/>
      <c r="K169" s="27"/>
    </row>
    <row r="170" spans="1:11" s="14" customFormat="1" ht="15.75" customHeight="1">
      <c r="A170" s="25"/>
      <c r="B170" s="23"/>
      <c r="C170" s="23"/>
      <c r="D170" s="24"/>
      <c r="H170" s="26"/>
      <c r="I170" s="26"/>
      <c r="J170" s="27"/>
      <c r="K170" s="27"/>
    </row>
    <row r="171" spans="1:11" s="14" customFormat="1" ht="15.75" customHeight="1">
      <c r="A171" s="25"/>
      <c r="B171" s="23"/>
      <c r="C171" s="23"/>
      <c r="D171" s="24"/>
      <c r="H171" s="26"/>
      <c r="I171" s="26"/>
      <c r="J171" s="27"/>
      <c r="K171" s="27"/>
    </row>
    <row r="172" spans="1:11" s="14" customFormat="1" ht="15.75" customHeight="1">
      <c r="A172" s="25"/>
      <c r="B172" s="23"/>
      <c r="C172" s="23"/>
      <c r="D172" s="24"/>
      <c r="H172" s="26"/>
      <c r="I172" s="26"/>
      <c r="J172" s="27"/>
      <c r="K172" s="27"/>
    </row>
    <row r="173" spans="1:11" s="14" customFormat="1" ht="15.75" customHeight="1">
      <c r="A173" s="25"/>
      <c r="B173" s="23"/>
      <c r="C173" s="23"/>
      <c r="D173" s="24"/>
      <c r="H173" s="26"/>
      <c r="I173" s="26"/>
      <c r="J173" s="27"/>
      <c r="K173" s="27"/>
    </row>
    <row r="174" spans="1:11" s="14" customFormat="1" ht="15.75" customHeight="1">
      <c r="A174" s="25"/>
      <c r="B174" s="23"/>
      <c r="C174" s="23"/>
      <c r="D174" s="24"/>
      <c r="H174" s="26"/>
      <c r="I174" s="26"/>
      <c r="J174" s="27"/>
      <c r="K174" s="27"/>
    </row>
    <row r="175" spans="1:11" s="14" customFormat="1" ht="15.75" customHeight="1">
      <c r="A175" s="25"/>
      <c r="B175" s="23"/>
      <c r="C175" s="23"/>
      <c r="D175" s="24"/>
      <c r="H175" s="26"/>
      <c r="I175" s="26"/>
      <c r="J175" s="27"/>
      <c r="K175" s="27"/>
    </row>
    <row r="176" spans="1:11" s="14" customFormat="1" ht="15.75" customHeight="1">
      <c r="A176" s="25"/>
      <c r="B176" s="23"/>
      <c r="C176" s="23"/>
      <c r="D176" s="24"/>
      <c r="H176" s="26"/>
      <c r="I176" s="26"/>
      <c r="J176" s="27"/>
      <c r="K176" s="27"/>
    </row>
    <row r="177" spans="1:11" s="14" customFormat="1" ht="15.75" customHeight="1">
      <c r="A177" s="25"/>
      <c r="B177" s="23"/>
      <c r="C177" s="23"/>
      <c r="D177" s="24"/>
      <c r="H177" s="26"/>
      <c r="I177" s="26"/>
      <c r="J177" s="27"/>
      <c r="K177" s="27"/>
    </row>
    <row r="178" spans="1:11" s="14" customFormat="1" ht="15.75" customHeight="1">
      <c r="A178" s="25"/>
      <c r="B178" s="23"/>
      <c r="C178" s="23"/>
      <c r="D178" s="24"/>
      <c r="H178" s="26"/>
      <c r="I178" s="26"/>
      <c r="J178" s="27"/>
      <c r="K178" s="27"/>
    </row>
    <row r="179" spans="1:11" s="14" customFormat="1" ht="15.75" customHeight="1">
      <c r="A179" s="25"/>
      <c r="B179" s="23"/>
      <c r="C179" s="23"/>
      <c r="D179" s="24"/>
      <c r="H179" s="26"/>
      <c r="I179" s="26"/>
      <c r="J179" s="27"/>
      <c r="K179" s="27"/>
    </row>
    <row r="180" spans="1:11" s="14" customFormat="1" ht="15.75" customHeight="1">
      <c r="A180" s="25"/>
      <c r="B180" s="23"/>
      <c r="C180" s="23"/>
      <c r="D180" s="24"/>
      <c r="H180" s="26"/>
      <c r="I180" s="26"/>
      <c r="J180" s="27"/>
      <c r="K180" s="27"/>
    </row>
    <row r="181" spans="1:11" s="14" customFormat="1" ht="15.75" customHeight="1">
      <c r="A181" s="25"/>
      <c r="B181" s="23"/>
      <c r="C181" s="23"/>
      <c r="D181" s="24"/>
      <c r="H181" s="26"/>
      <c r="I181" s="26"/>
      <c r="J181" s="27"/>
      <c r="K181" s="27"/>
    </row>
    <row r="182" spans="1:11" s="14" customFormat="1" ht="15.75" customHeight="1">
      <c r="A182" s="25"/>
      <c r="B182" s="23"/>
      <c r="C182" s="23"/>
      <c r="D182" s="24"/>
      <c r="H182" s="26"/>
      <c r="I182" s="26"/>
      <c r="J182" s="27"/>
      <c r="K182" s="27"/>
    </row>
    <row r="183" spans="1:11" s="14" customFormat="1" ht="15.75" customHeight="1">
      <c r="A183" s="25"/>
      <c r="B183" s="23"/>
      <c r="C183" s="23"/>
      <c r="D183" s="24"/>
      <c r="H183" s="26"/>
      <c r="I183" s="26"/>
      <c r="J183" s="27"/>
      <c r="K183" s="27"/>
    </row>
    <row r="184" spans="1:11" s="14" customFormat="1" ht="15.75" customHeight="1">
      <c r="A184" s="25"/>
      <c r="B184" s="23"/>
      <c r="C184" s="23"/>
      <c r="D184" s="24"/>
      <c r="H184" s="26"/>
      <c r="I184" s="26"/>
      <c r="J184" s="27"/>
      <c r="K184" s="27"/>
    </row>
    <row r="185" spans="1:11" s="14" customFormat="1" ht="15.75" customHeight="1">
      <c r="A185" s="25"/>
      <c r="B185" s="23"/>
      <c r="C185" s="23"/>
      <c r="D185" s="24"/>
      <c r="H185" s="26"/>
      <c r="I185" s="26"/>
      <c r="J185" s="27"/>
      <c r="K185" s="27"/>
    </row>
    <row r="186" spans="1:11" s="14" customFormat="1" ht="15.75" customHeight="1">
      <c r="A186" s="25"/>
      <c r="B186" s="23"/>
      <c r="C186" s="23"/>
      <c r="D186" s="24"/>
      <c r="H186" s="26"/>
      <c r="I186" s="26"/>
      <c r="J186" s="27"/>
      <c r="K186" s="27"/>
    </row>
    <row r="187" spans="1:11" s="14" customFormat="1" ht="15.75" customHeight="1">
      <c r="A187" s="25"/>
      <c r="B187" s="23"/>
      <c r="C187" s="23"/>
      <c r="D187" s="24"/>
      <c r="H187" s="26"/>
      <c r="I187" s="26"/>
      <c r="J187" s="27"/>
      <c r="K187" s="27"/>
    </row>
    <row r="188" spans="1:11" s="14" customFormat="1" ht="15.75" customHeight="1">
      <c r="A188" s="25"/>
      <c r="B188" s="23"/>
      <c r="C188" s="23"/>
      <c r="D188" s="24"/>
      <c r="H188" s="26"/>
      <c r="I188" s="26"/>
      <c r="J188" s="27"/>
      <c r="K188" s="27"/>
    </row>
    <row r="189" spans="1:11" s="14" customFormat="1" ht="15.75" customHeight="1">
      <c r="A189" s="25"/>
      <c r="B189" s="23"/>
      <c r="C189" s="23"/>
      <c r="D189" s="24"/>
      <c r="H189" s="26"/>
      <c r="I189" s="26"/>
      <c r="J189" s="27"/>
      <c r="K189" s="27"/>
    </row>
    <row r="190" spans="1:11" s="14" customFormat="1" ht="15.75" customHeight="1">
      <c r="A190" s="25"/>
      <c r="B190" s="23"/>
      <c r="C190" s="23"/>
      <c r="D190" s="24"/>
      <c r="H190" s="26"/>
      <c r="I190" s="26"/>
      <c r="J190" s="27"/>
      <c r="K190" s="27"/>
    </row>
    <row r="191" spans="1:11" s="14" customFormat="1" ht="15.75" customHeight="1">
      <c r="A191" s="25"/>
      <c r="B191" s="23"/>
      <c r="C191" s="23"/>
      <c r="D191" s="24"/>
      <c r="H191" s="26"/>
      <c r="I191" s="26"/>
      <c r="J191" s="27"/>
      <c r="K191" s="27"/>
    </row>
    <row r="192" spans="1:11" s="14" customFormat="1" ht="15.75" customHeight="1">
      <c r="A192" s="25"/>
      <c r="B192" s="23"/>
      <c r="C192" s="23"/>
      <c r="D192" s="24"/>
      <c r="H192" s="26"/>
      <c r="I192" s="26"/>
      <c r="J192" s="27"/>
      <c r="K192" s="27"/>
    </row>
    <row r="193" spans="1:11" s="14" customFormat="1" ht="15.75" customHeight="1">
      <c r="A193" s="25"/>
      <c r="B193" s="23"/>
      <c r="C193" s="23"/>
      <c r="D193" s="24"/>
      <c r="H193" s="26"/>
      <c r="I193" s="26"/>
      <c r="J193" s="27"/>
      <c r="K193" s="27"/>
    </row>
    <row r="194" spans="1:11" s="14" customFormat="1" ht="15.75" customHeight="1">
      <c r="A194" s="25"/>
      <c r="B194" s="23"/>
      <c r="C194" s="23"/>
      <c r="D194" s="24"/>
      <c r="H194" s="26"/>
      <c r="I194" s="26"/>
      <c r="J194" s="27"/>
      <c r="K194" s="27"/>
    </row>
    <row r="195" spans="1:11" s="14" customFormat="1" ht="15.75" customHeight="1">
      <c r="A195" s="25"/>
      <c r="B195" s="23"/>
      <c r="C195" s="23"/>
      <c r="D195" s="24"/>
      <c r="H195" s="26"/>
      <c r="I195" s="26"/>
      <c r="J195" s="27"/>
      <c r="K195" s="27"/>
    </row>
    <row r="196" spans="1:11" s="14" customFormat="1" ht="15.75" customHeight="1">
      <c r="A196" s="25"/>
      <c r="B196" s="23"/>
      <c r="C196" s="23"/>
      <c r="D196" s="24"/>
      <c r="H196" s="26"/>
      <c r="I196" s="26"/>
      <c r="J196" s="27"/>
      <c r="K196" s="27"/>
    </row>
    <row r="197" spans="2:11" s="14" customFormat="1" ht="15.75" customHeight="1">
      <c r="B197" s="23"/>
      <c r="C197" s="23"/>
      <c r="D197" s="24"/>
      <c r="H197" s="26"/>
      <c r="I197" s="26"/>
      <c r="J197" s="27"/>
      <c r="K197" s="27"/>
    </row>
    <row r="198" spans="2:11" s="14" customFormat="1" ht="15.75" customHeight="1">
      <c r="B198" s="28"/>
      <c r="C198" s="4"/>
      <c r="D198" s="24"/>
      <c r="H198" s="26"/>
      <c r="I198" s="26"/>
      <c r="J198" s="27"/>
      <c r="K198" s="27"/>
    </row>
    <row r="199" spans="2:11" s="14" customFormat="1" ht="15.75" customHeight="1">
      <c r="B199" s="28"/>
      <c r="C199" s="4"/>
      <c r="D199" s="24"/>
      <c r="H199" s="26"/>
      <c r="I199" s="26"/>
      <c r="J199" s="27"/>
      <c r="K199" s="27"/>
    </row>
    <row r="200" ht="15.75" customHeight="1">
      <c r="D200" s="5"/>
    </row>
    <row r="201" ht="15.75" customHeight="1">
      <c r="D201" s="5"/>
    </row>
    <row r="202" ht="15.75" customHeight="1">
      <c r="D202" s="5"/>
    </row>
    <row r="203" ht="15.75" customHeight="1">
      <c r="D203" s="5"/>
    </row>
    <row r="204" ht="15.75" customHeight="1">
      <c r="D204" s="5"/>
    </row>
    <row r="205" ht="15.75" customHeight="1">
      <c r="D205" s="5"/>
    </row>
    <row r="206" ht="15.75" customHeight="1">
      <c r="D206" s="5"/>
    </row>
    <row r="207" ht="15.75" customHeight="1">
      <c r="D207" s="5"/>
    </row>
    <row r="208" ht="15.75" customHeight="1">
      <c r="D208" s="5"/>
    </row>
    <row r="209" ht="15.75" customHeight="1">
      <c r="D209" s="5"/>
    </row>
    <row r="210" ht="15.75" customHeight="1">
      <c r="D210" s="5"/>
    </row>
    <row r="211" ht="15.75" customHeight="1">
      <c r="D211" s="5"/>
    </row>
    <row r="212" ht="15.75" customHeight="1">
      <c r="D212" s="5"/>
    </row>
    <row r="213" ht="15.75" customHeight="1">
      <c r="D213" s="5"/>
    </row>
    <row r="214" ht="15.75" customHeight="1">
      <c r="D214" s="5"/>
    </row>
    <row r="215" ht="15.75" customHeight="1">
      <c r="D215" s="5"/>
    </row>
    <row r="216" ht="15.75" customHeight="1">
      <c r="D216" s="5"/>
    </row>
    <row r="217" ht="15.75" customHeight="1">
      <c r="D217" s="5"/>
    </row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</sheetData>
  <sheetProtection/>
  <printOptions/>
  <pageMargins left="0.25" right="0.25" top="0.75" bottom="0.75" header="0" footer="0"/>
  <pageSetup fitToHeight="0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Daria Borisevich</dc:creator>
  <cp:keywords/>
  <dc:description/>
  <cp:lastModifiedBy>Uni</cp:lastModifiedBy>
  <dcterms:created xsi:type="dcterms:W3CDTF">2020-02-26T22:58:40Z</dcterms:created>
  <dcterms:modified xsi:type="dcterms:W3CDTF">2021-05-03T10:03:50Z</dcterms:modified>
  <cp:category/>
  <cp:version/>
  <cp:contentType/>
  <cp:contentStatus/>
</cp:coreProperties>
</file>