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<sst xmlns="http://schemas.openxmlformats.org/spreadsheetml/2006/main" count="462" uniqueCount="309">
  <si>
    <t>№</t>
  </si>
  <si>
    <t>Класс</t>
  </si>
  <si>
    <t>Школа</t>
  </si>
  <si>
    <t>ФИО</t>
  </si>
  <si>
    <t>Сумма</t>
  </si>
  <si>
    <t>Сумма по 3м</t>
  </si>
  <si>
    <t>7В</t>
  </si>
  <si>
    <t>7Б</t>
  </si>
  <si>
    <t>7Г</t>
  </si>
  <si>
    <t>43 Турнир городов</t>
  </si>
  <si>
    <t>Результаты осеннего тура - Базовый вариант - 7 класс</t>
  </si>
  <si>
    <t>гим.1</t>
  </si>
  <si>
    <t xml:space="preserve">Савенков Пётр </t>
  </si>
  <si>
    <t>СШ61</t>
  </si>
  <si>
    <t>Сошко Фёдор</t>
  </si>
  <si>
    <t>гим.41</t>
  </si>
  <si>
    <t>Акулович Марк</t>
  </si>
  <si>
    <t>Мохорт Иван</t>
  </si>
  <si>
    <t>СШ191</t>
  </si>
  <si>
    <t>Лукашевич Евгений</t>
  </si>
  <si>
    <t>СШ45</t>
  </si>
  <si>
    <t>Жук Ульяна</t>
  </si>
  <si>
    <t>Мазаник Владислав</t>
  </si>
  <si>
    <t>7А</t>
  </si>
  <si>
    <t>СШ196</t>
  </si>
  <si>
    <t>Конопелько Станислав</t>
  </si>
  <si>
    <t>СШ4</t>
  </si>
  <si>
    <t>Прончак Анна</t>
  </si>
  <si>
    <t>гим41</t>
  </si>
  <si>
    <t>Груда Егор</t>
  </si>
  <si>
    <t>гим1</t>
  </si>
  <si>
    <t>Бладыко Вероника</t>
  </si>
  <si>
    <t>Ефимович Александр</t>
  </si>
  <si>
    <t>Бузук Матвей</t>
  </si>
  <si>
    <t>СШ36</t>
  </si>
  <si>
    <t>Шрубок Захарий</t>
  </si>
  <si>
    <t>Старцев Никита</t>
  </si>
  <si>
    <t>Павленко Елизавета</t>
  </si>
  <si>
    <t>СШ24</t>
  </si>
  <si>
    <t>Рязанов Дмитрий</t>
  </si>
  <si>
    <t>Стром Святослав</t>
  </si>
  <si>
    <t>"7a"</t>
  </si>
  <si>
    <t>№217</t>
  </si>
  <si>
    <t>Борисевич Николай</t>
  </si>
  <si>
    <t>№138</t>
  </si>
  <si>
    <t>Тишкова Елизавета</t>
  </si>
  <si>
    <t>7 "B"</t>
  </si>
  <si>
    <t>№56</t>
  </si>
  <si>
    <t xml:space="preserve"> Душкеви Александр</t>
  </si>
  <si>
    <t>7"E"</t>
  </si>
  <si>
    <t>Пархимович София</t>
  </si>
  <si>
    <t>7"Ж"</t>
  </si>
  <si>
    <t>Король Дмитрий</t>
  </si>
  <si>
    <t>7"B"</t>
  </si>
  <si>
    <t>Субач Герман</t>
  </si>
  <si>
    <t>Шарко София</t>
  </si>
  <si>
    <t>7"Г"</t>
  </si>
  <si>
    <t>Гурьева Арина</t>
  </si>
  <si>
    <t>7"Б"</t>
  </si>
  <si>
    <t>Мельников Максим</t>
  </si>
  <si>
    <t>Гурьева Юлия</t>
  </si>
  <si>
    <t>Соболь Максим</t>
  </si>
  <si>
    <t>Григорьев Максим</t>
  </si>
  <si>
    <t>Статиенко Иван</t>
  </si>
  <si>
    <t>Шидловский Тимур</t>
  </si>
  <si>
    <t>Тимишин</t>
  </si>
  <si>
    <t>Бородко Тимофей</t>
  </si>
  <si>
    <t>Пручковский Тимофей</t>
  </si>
  <si>
    <t>Бажанова Владислава</t>
  </si>
  <si>
    <t>7"Д"</t>
  </si>
  <si>
    <t>Войтешонок Софья</t>
  </si>
  <si>
    <t>Булыга Ариана</t>
  </si>
  <si>
    <t>7 "Б"</t>
  </si>
  <si>
    <t>гим 43</t>
  </si>
  <si>
    <t>Кулеш Мирослав</t>
  </si>
  <si>
    <t>Лагун Матвей</t>
  </si>
  <si>
    <t>7 "А"</t>
  </si>
  <si>
    <t>гим 23</t>
  </si>
  <si>
    <t>Кондрусевич Ян</t>
  </si>
  <si>
    <t>гим 6</t>
  </si>
  <si>
    <t>Кривомаз Арина</t>
  </si>
  <si>
    <t>Костюкевич Кристина</t>
  </si>
  <si>
    <t>7 "Г"</t>
  </si>
  <si>
    <t>гим 37</t>
  </si>
  <si>
    <t>Сосонкин Богдан</t>
  </si>
  <si>
    <t>7 "В"</t>
  </si>
  <si>
    <t>гим 13</t>
  </si>
  <si>
    <t>Ильин Михаил</t>
  </si>
  <si>
    <t>гим 39</t>
  </si>
  <si>
    <t>Почепко Павел</t>
  </si>
  <si>
    <t>Иванович Таисия</t>
  </si>
  <si>
    <t>гим 30</t>
  </si>
  <si>
    <t>Битель Андрей</t>
  </si>
  <si>
    <t>Лучко Ян</t>
  </si>
  <si>
    <t>ЧУО "Инновация"</t>
  </si>
  <si>
    <t>Дмитриева Дарья</t>
  </si>
  <si>
    <t>Кухта Владислава</t>
  </si>
  <si>
    <t>Шишко Всеволод</t>
  </si>
  <si>
    <t>Романов Назар</t>
  </si>
  <si>
    <t>Рында Ярослав</t>
  </si>
  <si>
    <t>Сурков Арсений</t>
  </si>
  <si>
    <t>Чеботков Алексей</t>
  </si>
  <si>
    <t xml:space="preserve"> </t>
  </si>
  <si>
    <t>гим13</t>
  </si>
  <si>
    <t>гим37</t>
  </si>
  <si>
    <t>гим27</t>
  </si>
  <si>
    <t>7 «Б»</t>
  </si>
  <si>
    <t>СШ 181</t>
  </si>
  <si>
    <t>Бессмертный Дмитрий</t>
  </si>
  <si>
    <t>7 «В»</t>
  </si>
  <si>
    <t>Гим 41</t>
  </si>
  <si>
    <t>Высочин Иван</t>
  </si>
  <si>
    <t>7 «Г»</t>
  </si>
  <si>
    <t>Гим 12</t>
  </si>
  <si>
    <t>Терешко Савелий</t>
  </si>
  <si>
    <t>Андрусевич Алексей</t>
  </si>
  <si>
    <t>7 «А»</t>
  </si>
  <si>
    <t>Гим 10</t>
  </si>
  <si>
    <t>Новицкий Владислав</t>
  </si>
  <si>
    <t>Гим 174</t>
  </si>
  <si>
    <t>Войтович Матвей</t>
  </si>
  <si>
    <t>Азява Тимофей</t>
  </si>
  <si>
    <t>Кудрявцева Агата</t>
  </si>
  <si>
    <t>Субоч Иван</t>
  </si>
  <si>
    <t>Давыдов Денис</t>
  </si>
  <si>
    <t>Матвеева Полина</t>
  </si>
  <si>
    <t>Гим 61</t>
  </si>
  <si>
    <t>Владимиров Егор</t>
  </si>
  <si>
    <t>Маркевич Ермолай</t>
  </si>
  <si>
    <t>СШ 209</t>
  </si>
  <si>
    <t>Бусик Богдан</t>
  </si>
  <si>
    <t>Викторович Матвей</t>
  </si>
  <si>
    <t>СШ 9</t>
  </si>
  <si>
    <t>Гайков Илья</t>
  </si>
  <si>
    <t>Шкель Матвей</t>
  </si>
  <si>
    <t>7 «Д»</t>
  </si>
  <si>
    <t>СШ 25</t>
  </si>
  <si>
    <t>Вермеенко Евгений</t>
  </si>
  <si>
    <t>Загадский Арсений</t>
  </si>
  <si>
    <t>Барабанов Кирилл</t>
  </si>
  <si>
    <t>1(4)</t>
  </si>
  <si>
    <t>2(4)</t>
  </si>
  <si>
    <t>3(5)</t>
  </si>
  <si>
    <t>4(5)</t>
  </si>
  <si>
    <t>5(6)</t>
  </si>
  <si>
    <t>СШ №185</t>
  </si>
  <si>
    <t>Филипович Наталья</t>
  </si>
  <si>
    <t>Голованов Федор</t>
  </si>
  <si>
    <t xml:space="preserve">Ганич Алексей </t>
  </si>
  <si>
    <t xml:space="preserve">Шайков Тимофей </t>
  </si>
  <si>
    <t>?</t>
  </si>
  <si>
    <t xml:space="preserve">Ридченко Юлия </t>
  </si>
  <si>
    <t>Школа №56</t>
  </si>
  <si>
    <t>Дворецкая Софья</t>
  </si>
  <si>
    <t>Кухарь Вероника</t>
  </si>
  <si>
    <t xml:space="preserve">Ваткина Василиса </t>
  </si>
  <si>
    <t>Демидович Кирилл</t>
  </si>
  <si>
    <t xml:space="preserve">Денисеня Валерия </t>
  </si>
  <si>
    <t>Мательская Татьяна</t>
  </si>
  <si>
    <t xml:space="preserve">Шингарева Варвара </t>
  </si>
  <si>
    <t xml:space="preserve">Логвинович Екатерина </t>
  </si>
  <si>
    <t>Школа №64</t>
  </si>
  <si>
    <t>Пархимович Владислав</t>
  </si>
  <si>
    <t>Школа №19</t>
  </si>
  <si>
    <t>Деев Максим</t>
  </si>
  <si>
    <t>Школа №73</t>
  </si>
  <si>
    <t xml:space="preserve">Замостьянин Кирилл </t>
  </si>
  <si>
    <t>Школа №18</t>
  </si>
  <si>
    <t xml:space="preserve">Пичурина Александра </t>
  </si>
  <si>
    <t xml:space="preserve">Нарбина Мария </t>
  </si>
  <si>
    <t>Школа №9</t>
  </si>
  <si>
    <t xml:space="preserve">Томчик Алексей </t>
  </si>
  <si>
    <t>Беспалов Иван</t>
  </si>
  <si>
    <t xml:space="preserve">Бяков Данила </t>
  </si>
  <si>
    <t>Школа №217</t>
  </si>
  <si>
    <t xml:space="preserve">Вольский Андрей </t>
  </si>
  <si>
    <t>Банад Михаил</t>
  </si>
  <si>
    <t xml:space="preserve">Мурманцева Ульяна </t>
  </si>
  <si>
    <t xml:space="preserve">Лобанов Даниил </t>
  </si>
  <si>
    <t>Мицкевич Мария</t>
  </si>
  <si>
    <t>Шимайло Тихон</t>
  </si>
  <si>
    <t>Школа №138</t>
  </si>
  <si>
    <t>Михалевич Андрей</t>
  </si>
  <si>
    <t>Булынко Георгий</t>
  </si>
  <si>
    <t>гим №13</t>
  </si>
  <si>
    <t>Гим №27</t>
  </si>
  <si>
    <t>Гим №41</t>
  </si>
  <si>
    <t>Гим №29</t>
  </si>
  <si>
    <t>Гим №20</t>
  </si>
  <si>
    <t>Гим №13</t>
  </si>
  <si>
    <t>Гим №37</t>
  </si>
  <si>
    <t>Гим №40</t>
  </si>
  <si>
    <t>Гим №12</t>
  </si>
  <si>
    <t>Гим№41</t>
  </si>
  <si>
    <t>Гим №174</t>
  </si>
  <si>
    <t>Гим№12</t>
  </si>
  <si>
    <t>Гим№29</t>
  </si>
  <si>
    <t>Гим№13</t>
  </si>
  <si>
    <t>Коледа Кирилл</t>
  </si>
  <si>
    <t>Шутурминская Стефания</t>
  </si>
  <si>
    <t>Кисько Савелий</t>
  </si>
  <si>
    <t>Драчева Анастасия</t>
  </si>
  <si>
    <t>гиим7</t>
  </si>
  <si>
    <t>Зуевский Сергей</t>
  </si>
  <si>
    <t>??</t>
  </si>
  <si>
    <t>Строков Александр</t>
  </si>
  <si>
    <t>СШ"Апельсин"</t>
  </si>
  <si>
    <t>Залесский Глеб</t>
  </si>
  <si>
    <t>Лазовский Степан</t>
  </si>
  <si>
    <t>СШ64</t>
  </si>
  <si>
    <t>Тюленев Артемий</t>
  </si>
  <si>
    <t>гим5</t>
  </si>
  <si>
    <t>Ченциш Юрий</t>
  </si>
  <si>
    <t>гим3</t>
  </si>
  <si>
    <t>Костюкевич Татьяна</t>
  </si>
  <si>
    <t>гим30</t>
  </si>
  <si>
    <t>СШ32</t>
  </si>
  <si>
    <t>Васютинский Даниил</t>
  </si>
  <si>
    <t>гим50</t>
  </si>
  <si>
    <t>Бондаренко Кирилл</t>
  </si>
  <si>
    <t>Дегтерев Алексей</t>
  </si>
  <si>
    <t>гим7</t>
  </si>
  <si>
    <t>Зеленко Тамила</t>
  </si>
  <si>
    <t>Павич Полина</t>
  </si>
  <si>
    <t>сш72</t>
  </si>
  <si>
    <t>Наливайко Александра</t>
  </si>
  <si>
    <t>Сосновская Маргарита</t>
  </si>
  <si>
    <t>гим24</t>
  </si>
  <si>
    <t>Назаренко Тимур</t>
  </si>
  <si>
    <t xml:space="preserve">Метельский Тимур </t>
  </si>
  <si>
    <t>Иванков Григорий</t>
  </si>
  <si>
    <t>Царенок Станислав</t>
  </si>
  <si>
    <t>Шабуня Максим</t>
  </si>
  <si>
    <t>Подмаско Ян</t>
  </si>
  <si>
    <t>Якубчик Дарья</t>
  </si>
  <si>
    <t>№92</t>
  </si>
  <si>
    <t>7"В"</t>
  </si>
  <si>
    <t>Гимназия №14</t>
  </si>
  <si>
    <t>Бондаренко Данила</t>
  </si>
  <si>
    <t>Найденович Петр</t>
  </si>
  <si>
    <t>№68</t>
  </si>
  <si>
    <t>Воронище Владислав</t>
  </si>
  <si>
    <t>№172</t>
  </si>
  <si>
    <t>Лурье Станислав</t>
  </si>
  <si>
    <t>Косточко Тихон</t>
  </si>
  <si>
    <t>Гинтуфт Вера</t>
  </si>
  <si>
    <t>Дроздов Роман</t>
  </si>
  <si>
    <t>Юзефович Егор</t>
  </si>
  <si>
    <t>Жигало Полина</t>
  </si>
  <si>
    <t>7"А"</t>
  </si>
  <si>
    <t>№143</t>
  </si>
  <si>
    <t>Гаро Роберт</t>
  </si>
  <si>
    <t>Дроздов Владислав</t>
  </si>
  <si>
    <t>№135</t>
  </si>
  <si>
    <t>Алиновская София</t>
  </si>
  <si>
    <t>Бакунович Эвелина</t>
  </si>
  <si>
    <t>Ситник Дарья</t>
  </si>
  <si>
    <t>Змурщин Константин</t>
  </si>
  <si>
    <t>Чечеткин Алексей</t>
  </si>
  <si>
    <t>Матиевич Милана</t>
  </si>
  <si>
    <t>Клячин Станислав</t>
  </si>
  <si>
    <t>Гарбунович Иван</t>
  </si>
  <si>
    <t>Толочко Владислава</t>
  </si>
  <si>
    <t>Ширченко Алексей</t>
  </si>
  <si>
    <t>Гузеев Ростислав</t>
  </si>
  <si>
    <t>Щербинин Максим</t>
  </si>
  <si>
    <t>Соболевская Дарья</t>
  </si>
  <si>
    <t>Малахова Ульяна</t>
  </si>
  <si>
    <t>Ковалёв-Атанов Ярослав</t>
  </si>
  <si>
    <t>Дроботов Алексей</t>
  </si>
  <si>
    <t>Геласимова Анастасия</t>
  </si>
  <si>
    <t>Пасюков Степан</t>
  </si>
  <si>
    <t>Апеньков Егор</t>
  </si>
  <si>
    <t>Цеханович Игорь</t>
  </si>
  <si>
    <t>Ширинская Ксения</t>
  </si>
  <si>
    <t>Марков Алексей</t>
  </si>
  <si>
    <t>Медведник Федор Павлович</t>
  </si>
  <si>
    <t>Моторев Тимур Сергеевич</t>
  </si>
  <si>
    <t>Подосёнова Елизавета Станиславовна</t>
  </si>
  <si>
    <t xml:space="preserve">Немогай Анна Александровна </t>
  </si>
  <si>
    <t>Веренич Егор Алексеевич</t>
  </si>
  <si>
    <t>Толкачёв Максим Сергеевич</t>
  </si>
  <si>
    <t>Дужик Валерия Александровна</t>
  </si>
  <si>
    <t>Алексеенко Евгения Витальевна</t>
  </si>
  <si>
    <t>Гавритов Иван Александрович</t>
  </si>
  <si>
    <t>Окунева Анастасия Сергеевна</t>
  </si>
  <si>
    <t>Ермоленко Станислав Евгеньевич</t>
  </si>
  <si>
    <t>Ковтанюк Станислав Сергеевич</t>
  </si>
  <si>
    <t>Корунный Александр Сергеевич</t>
  </si>
  <si>
    <t>Могилев, 32</t>
  </si>
  <si>
    <t>Могилев, 26</t>
  </si>
  <si>
    <t>Могилев, 38</t>
  </si>
  <si>
    <t>Могилев, 33</t>
  </si>
  <si>
    <t>Могилев, 2</t>
  </si>
  <si>
    <t>Могилев, гим 3</t>
  </si>
  <si>
    <t>Могилев, 31</t>
  </si>
  <si>
    <t>Могилев, 42</t>
  </si>
  <si>
    <t>Могилев, гим 4</t>
  </si>
  <si>
    <t>Могилев, 45</t>
  </si>
  <si>
    <t>Могилев, 18</t>
  </si>
  <si>
    <t>Могилев, 19</t>
  </si>
  <si>
    <t>Могилев, 21</t>
  </si>
  <si>
    <t>Могилев, 1</t>
  </si>
  <si>
    <t>Могилев, гим 9</t>
  </si>
  <si>
    <t>Шеремет Прохор</t>
  </si>
  <si>
    <t xml:space="preserve">Крутолевич Алексей </t>
  </si>
  <si>
    <t>Гогачевский Иван</t>
  </si>
  <si>
    <t>Свинтилова Виктория</t>
  </si>
  <si>
    <t>Скрипченко Елизавета Евгеньевна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</si>
</sst>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B_r_-;\-* #,##0\ _B_r_-;_-* &quot;-&quot;??\ _B_r_-;_-@_-"/>
    <numFmt numFmtId="165" formatCode="_-* #,##0.0\ _B_r_-;\-* #,##0.0\ _B_r_-;_-* &quot;-&quot;??\ _B_r_-;_-@_-"/>
    <numFmt numFmtId="166" formatCode="[&lt;=9999999]###\-####;\(###\)\ ###\-####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2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zoomScale="85" zoomScaleNormal="85" zoomScalePageLayoutView="0" workbookViewId="0" topLeftCell="A1">
      <selection activeCell="I2" sqref="I2"/>
    </sheetView>
  </sheetViews>
  <sheetFormatPr defaultColWidth="14.421875" defaultRowHeight="15.75" customHeight="1"/>
  <cols>
    <col min="1" max="1" width="4.8515625" style="1" customWidth="1"/>
    <col min="2" max="2" width="6.57421875" style="2" customWidth="1"/>
    <col min="3" max="3" width="8.421875" style="2" customWidth="1"/>
    <col min="4" max="4" width="26.140625" style="1" customWidth="1"/>
    <col min="5" max="5" width="6.00390625" style="6" customWidth="1"/>
    <col min="6" max="6" width="6.7109375" style="5" customWidth="1"/>
    <col min="7" max="7" width="6.00390625" style="2" customWidth="1"/>
    <col min="8" max="8" width="5.7109375" style="2" customWidth="1"/>
    <col min="9" max="9" width="6.57421875" style="2" customWidth="1"/>
    <col min="10" max="10" width="7.140625" style="2" bestFit="1" customWidth="1"/>
    <col min="11" max="11" width="12.8515625" style="2" bestFit="1" customWidth="1"/>
  </cols>
  <sheetData>
    <row r="1" spans="1:11" s="8" customFormat="1" ht="15.75" customHeight="1">
      <c r="A1" s="7" t="s">
        <v>9</v>
      </c>
      <c r="B1" s="9"/>
      <c r="C1" s="9"/>
      <c r="D1" s="46"/>
      <c r="E1" s="9"/>
      <c r="F1" s="9"/>
      <c r="G1" s="9"/>
      <c r="H1" s="9"/>
      <c r="I1" s="9"/>
      <c r="J1" s="9"/>
      <c r="K1" s="9"/>
    </row>
    <row r="2" spans="1:11" s="8" customFormat="1" ht="15.75" customHeight="1">
      <c r="A2" s="7" t="s">
        <v>10</v>
      </c>
      <c r="B2" s="9"/>
      <c r="C2" s="9"/>
      <c r="D2" s="46"/>
      <c r="E2" s="9"/>
      <c r="F2" s="9"/>
      <c r="G2" s="9"/>
      <c r="H2" s="9"/>
      <c r="I2" s="9"/>
      <c r="J2" s="9"/>
      <c r="K2" s="9"/>
    </row>
    <row r="3" spans="1:11" s="3" customFormat="1" ht="15.75" customHeight="1">
      <c r="A3" s="4" t="s">
        <v>0</v>
      </c>
      <c r="B3" s="4" t="s">
        <v>1</v>
      </c>
      <c r="C3" s="4" t="s">
        <v>2</v>
      </c>
      <c r="D3" s="4" t="s">
        <v>3</v>
      </c>
      <c r="E3" s="17" t="s">
        <v>140</v>
      </c>
      <c r="F3" s="17" t="s">
        <v>141</v>
      </c>
      <c r="G3" s="4" t="s">
        <v>142</v>
      </c>
      <c r="H3" s="3" t="s">
        <v>143</v>
      </c>
      <c r="I3" s="3" t="s">
        <v>144</v>
      </c>
      <c r="J3" s="4" t="s">
        <v>4</v>
      </c>
      <c r="K3" s="4" t="s">
        <v>5</v>
      </c>
    </row>
    <row r="4" spans="1:11" ht="15.75" customHeight="1">
      <c r="A4" s="14">
        <v>1</v>
      </c>
      <c r="B4" s="43">
        <v>7</v>
      </c>
      <c r="C4" s="37" t="s">
        <v>186</v>
      </c>
      <c r="D4" s="59" t="s">
        <v>169</v>
      </c>
      <c r="E4" s="42">
        <v>4</v>
      </c>
      <c r="F4" s="42">
        <v>4</v>
      </c>
      <c r="G4" s="42">
        <v>5</v>
      </c>
      <c r="H4" s="42">
        <v>5</v>
      </c>
      <c r="I4" s="42">
        <v>6</v>
      </c>
      <c r="J4" s="45">
        <f aca="true" t="shared" si="0" ref="J4:J31">SUM(E4:I4)</f>
        <v>24</v>
      </c>
      <c r="K4" s="14">
        <f aca="true" t="shared" si="1" ref="K4:K31">SUM(LARGE(E4:I4,1),LARGE(E4:I4,2),LARGE(E4:I4,3))</f>
        <v>16</v>
      </c>
    </row>
    <row r="5" spans="1:11" ht="15.75" customHeight="1">
      <c r="A5" s="14">
        <v>2</v>
      </c>
      <c r="B5" s="16" t="s">
        <v>6</v>
      </c>
      <c r="C5" s="16" t="s">
        <v>28</v>
      </c>
      <c r="D5" s="48" t="s">
        <v>29</v>
      </c>
      <c r="E5" s="19">
        <v>4</v>
      </c>
      <c r="F5" s="19">
        <v>4</v>
      </c>
      <c r="G5" s="13">
        <v>5</v>
      </c>
      <c r="H5" s="13">
        <v>5</v>
      </c>
      <c r="I5" s="13">
        <v>1.5</v>
      </c>
      <c r="J5" s="45">
        <f t="shared" si="0"/>
        <v>19.5</v>
      </c>
      <c r="K5" s="14">
        <f t="shared" si="1"/>
        <v>14</v>
      </c>
    </row>
    <row r="6" spans="1:11" ht="15.75" customHeight="1">
      <c r="A6" s="14">
        <v>3</v>
      </c>
      <c r="B6" s="43">
        <v>7</v>
      </c>
      <c r="C6" s="37" t="s">
        <v>150</v>
      </c>
      <c r="D6" s="59" t="s">
        <v>151</v>
      </c>
      <c r="E6" s="42">
        <v>4</v>
      </c>
      <c r="F6" s="42">
        <v>4</v>
      </c>
      <c r="G6" s="42">
        <v>0</v>
      </c>
      <c r="H6" s="42">
        <v>5</v>
      </c>
      <c r="I6" s="41">
        <v>5</v>
      </c>
      <c r="J6" s="45">
        <f t="shared" si="0"/>
        <v>18</v>
      </c>
      <c r="K6" s="14">
        <f t="shared" si="1"/>
        <v>14</v>
      </c>
    </row>
    <row r="7" spans="1:11" ht="15.75" customHeight="1">
      <c r="A7" s="14">
        <v>4</v>
      </c>
      <c r="B7" s="28" t="s">
        <v>109</v>
      </c>
      <c r="C7" s="28" t="s">
        <v>110</v>
      </c>
      <c r="D7" s="53" t="s">
        <v>139</v>
      </c>
      <c r="E7" s="39">
        <v>4</v>
      </c>
      <c r="F7" s="39">
        <v>0.5</v>
      </c>
      <c r="G7" s="39">
        <v>1</v>
      </c>
      <c r="H7" s="39">
        <v>5</v>
      </c>
      <c r="I7" s="39">
        <v>5</v>
      </c>
      <c r="J7" s="45">
        <f t="shared" si="0"/>
        <v>15.5</v>
      </c>
      <c r="K7" s="14">
        <f t="shared" si="1"/>
        <v>14</v>
      </c>
    </row>
    <row r="8" spans="1:11" ht="15.75" customHeight="1">
      <c r="A8" s="14">
        <v>5</v>
      </c>
      <c r="B8" s="43">
        <v>7</v>
      </c>
      <c r="C8" s="37" t="s">
        <v>185</v>
      </c>
      <c r="D8" s="59" t="s">
        <v>262</v>
      </c>
      <c r="E8" s="42">
        <v>4</v>
      </c>
      <c r="F8" s="42">
        <v>0</v>
      </c>
      <c r="G8" s="42">
        <v>5</v>
      </c>
      <c r="H8" s="42">
        <v>5</v>
      </c>
      <c r="I8" s="42">
        <v>1.5</v>
      </c>
      <c r="J8" s="45">
        <f t="shared" si="0"/>
        <v>15.5</v>
      </c>
      <c r="K8" s="14">
        <f t="shared" si="1"/>
        <v>14</v>
      </c>
    </row>
    <row r="9" spans="1:11" ht="15.75" customHeight="1">
      <c r="A9" s="14">
        <v>6</v>
      </c>
      <c r="B9" s="43">
        <v>7</v>
      </c>
      <c r="C9" s="37" t="s">
        <v>186</v>
      </c>
      <c r="D9" s="59" t="s">
        <v>177</v>
      </c>
      <c r="E9" s="42">
        <v>4</v>
      </c>
      <c r="F9" s="42">
        <v>0</v>
      </c>
      <c r="G9" s="42">
        <v>5</v>
      </c>
      <c r="H9" s="42">
        <v>5</v>
      </c>
      <c r="I9" s="41">
        <v>1</v>
      </c>
      <c r="J9" s="45">
        <f t="shared" si="0"/>
        <v>15</v>
      </c>
      <c r="K9" s="14">
        <f t="shared" si="1"/>
        <v>14</v>
      </c>
    </row>
    <row r="10" spans="1:11" ht="15.75" customHeight="1">
      <c r="A10" s="14">
        <v>7</v>
      </c>
      <c r="B10" s="34" t="s">
        <v>82</v>
      </c>
      <c r="C10" s="34">
        <v>19</v>
      </c>
      <c r="D10" s="58" t="s">
        <v>99</v>
      </c>
      <c r="E10" s="34">
        <v>4</v>
      </c>
      <c r="F10" s="34">
        <v>4</v>
      </c>
      <c r="G10" s="34">
        <v>2</v>
      </c>
      <c r="H10" s="34">
        <v>5</v>
      </c>
      <c r="I10" s="34">
        <v>2</v>
      </c>
      <c r="J10" s="45">
        <f t="shared" si="0"/>
        <v>17</v>
      </c>
      <c r="K10" s="14">
        <f t="shared" si="1"/>
        <v>13</v>
      </c>
    </row>
    <row r="11" spans="1:11" ht="15.75" customHeight="1">
      <c r="A11" s="14">
        <v>8</v>
      </c>
      <c r="B11" s="33" t="s">
        <v>109</v>
      </c>
      <c r="C11" s="33" t="s">
        <v>110</v>
      </c>
      <c r="D11" s="56" t="s">
        <v>138</v>
      </c>
      <c r="E11" s="26">
        <v>4</v>
      </c>
      <c r="F11" s="26">
        <v>4</v>
      </c>
      <c r="G11" s="26">
        <v>1</v>
      </c>
      <c r="H11" s="26">
        <v>5</v>
      </c>
      <c r="I11" s="26">
        <v>2</v>
      </c>
      <c r="J11" s="45">
        <f t="shared" si="0"/>
        <v>16</v>
      </c>
      <c r="K11" s="14">
        <f t="shared" si="1"/>
        <v>13</v>
      </c>
    </row>
    <row r="12" spans="1:11" ht="15.75" customHeight="1">
      <c r="A12" s="14">
        <v>9</v>
      </c>
      <c r="B12" s="63">
        <v>7</v>
      </c>
      <c r="C12" s="78" t="s">
        <v>13</v>
      </c>
      <c r="D12" s="62" t="s">
        <v>199</v>
      </c>
      <c r="E12" s="63">
        <v>4</v>
      </c>
      <c r="F12" s="63">
        <v>4</v>
      </c>
      <c r="G12" s="63">
        <v>0.5</v>
      </c>
      <c r="H12" s="63">
        <v>5</v>
      </c>
      <c r="I12" s="63">
        <v>1</v>
      </c>
      <c r="J12" s="60">
        <f t="shared" si="0"/>
        <v>14.5</v>
      </c>
      <c r="K12" s="14">
        <f t="shared" si="1"/>
        <v>13</v>
      </c>
    </row>
    <row r="13" spans="1:11" ht="15.75" customHeight="1">
      <c r="A13" s="14">
        <v>10</v>
      </c>
      <c r="B13" s="16" t="s">
        <v>23</v>
      </c>
      <c r="C13" s="16" t="s">
        <v>24</v>
      </c>
      <c r="D13" s="48" t="s">
        <v>25</v>
      </c>
      <c r="E13" s="19">
        <v>4</v>
      </c>
      <c r="F13" s="19">
        <v>4</v>
      </c>
      <c r="G13" s="13">
        <v>1</v>
      </c>
      <c r="H13" s="13">
        <v>5</v>
      </c>
      <c r="I13" s="13">
        <v>0</v>
      </c>
      <c r="J13" s="45">
        <f t="shared" si="0"/>
        <v>14</v>
      </c>
      <c r="K13" s="14">
        <f t="shared" si="1"/>
        <v>13</v>
      </c>
    </row>
    <row r="14" spans="1:11" ht="15.75" customHeight="1">
      <c r="A14" s="14">
        <v>11</v>
      </c>
      <c r="B14" s="28" t="s">
        <v>56</v>
      </c>
      <c r="C14" s="32" t="s">
        <v>103</v>
      </c>
      <c r="D14" s="55" t="s">
        <v>68</v>
      </c>
      <c r="E14" s="39">
        <v>4</v>
      </c>
      <c r="F14" s="39">
        <v>4</v>
      </c>
      <c r="G14" s="28">
        <v>1</v>
      </c>
      <c r="H14" s="28">
        <v>4</v>
      </c>
      <c r="I14" s="28">
        <v>1</v>
      </c>
      <c r="J14" s="45">
        <f t="shared" si="0"/>
        <v>14</v>
      </c>
      <c r="K14" s="14">
        <f t="shared" si="1"/>
        <v>12</v>
      </c>
    </row>
    <row r="15" spans="1:11" ht="15.75" customHeight="1">
      <c r="A15" s="14">
        <v>12</v>
      </c>
      <c r="B15" s="63">
        <v>7</v>
      </c>
      <c r="C15" s="78" t="s">
        <v>28</v>
      </c>
      <c r="D15" s="62" t="s">
        <v>200</v>
      </c>
      <c r="E15" s="63">
        <v>1</v>
      </c>
      <c r="F15" s="63">
        <v>4</v>
      </c>
      <c r="G15" s="63">
        <v>3</v>
      </c>
      <c r="H15" s="63">
        <v>5</v>
      </c>
      <c r="I15" s="63">
        <v>0.5</v>
      </c>
      <c r="J15" s="60">
        <f t="shared" si="0"/>
        <v>13.5</v>
      </c>
      <c r="K15" s="14">
        <f t="shared" si="1"/>
        <v>12</v>
      </c>
    </row>
    <row r="16" spans="1:11" ht="15.75" customHeight="1">
      <c r="A16" s="14">
        <v>13</v>
      </c>
      <c r="B16" s="43">
        <v>7</v>
      </c>
      <c r="C16" s="37" t="s">
        <v>195</v>
      </c>
      <c r="D16" s="59" t="s">
        <v>305</v>
      </c>
      <c r="E16" s="42">
        <v>4</v>
      </c>
      <c r="F16" s="42">
        <v>0</v>
      </c>
      <c r="G16" s="42">
        <v>5</v>
      </c>
      <c r="H16" s="42">
        <v>3</v>
      </c>
      <c r="I16" s="41">
        <v>1.5</v>
      </c>
      <c r="J16" s="45">
        <f t="shared" si="0"/>
        <v>13.5</v>
      </c>
      <c r="K16" s="14">
        <f t="shared" si="1"/>
        <v>12</v>
      </c>
    </row>
    <row r="17" spans="1:11" ht="15.75" customHeight="1">
      <c r="A17" s="14">
        <v>14</v>
      </c>
      <c r="B17" s="28" t="s">
        <v>135</v>
      </c>
      <c r="C17" s="28" t="s">
        <v>136</v>
      </c>
      <c r="D17" s="53" t="s">
        <v>137</v>
      </c>
      <c r="E17" s="39">
        <v>0</v>
      </c>
      <c r="F17" s="39">
        <v>0</v>
      </c>
      <c r="G17" s="39">
        <v>1</v>
      </c>
      <c r="H17" s="39">
        <v>5</v>
      </c>
      <c r="I17" s="39">
        <v>5.5</v>
      </c>
      <c r="J17" s="45">
        <f t="shared" si="0"/>
        <v>11.5</v>
      </c>
      <c r="K17" s="14">
        <f t="shared" si="1"/>
        <v>11.5</v>
      </c>
    </row>
    <row r="18" spans="1:11" ht="15.75" customHeight="1">
      <c r="A18" s="14">
        <v>15</v>
      </c>
      <c r="B18" s="28" t="s">
        <v>116</v>
      </c>
      <c r="C18" s="28" t="s">
        <v>132</v>
      </c>
      <c r="D18" s="53" t="s">
        <v>133</v>
      </c>
      <c r="E18" s="39">
        <v>4</v>
      </c>
      <c r="F18" s="39">
        <v>4</v>
      </c>
      <c r="G18" s="39">
        <v>0</v>
      </c>
      <c r="H18" s="39">
        <v>3</v>
      </c>
      <c r="I18" s="39">
        <v>2</v>
      </c>
      <c r="J18" s="45">
        <f t="shared" si="0"/>
        <v>13</v>
      </c>
      <c r="K18" s="14">
        <f t="shared" si="1"/>
        <v>11</v>
      </c>
    </row>
    <row r="19" spans="1:11" ht="15.75" customHeight="1">
      <c r="A19" s="14">
        <v>16</v>
      </c>
      <c r="B19" s="63">
        <v>7</v>
      </c>
      <c r="C19" s="78" t="s">
        <v>215</v>
      </c>
      <c r="D19" s="62" t="s">
        <v>265</v>
      </c>
      <c r="E19" s="63">
        <v>4</v>
      </c>
      <c r="F19" s="63">
        <v>4</v>
      </c>
      <c r="G19" s="63">
        <v>0</v>
      </c>
      <c r="H19" s="63">
        <v>3</v>
      </c>
      <c r="I19" s="63">
        <v>1.5</v>
      </c>
      <c r="J19" s="60">
        <f t="shared" si="0"/>
        <v>12.5</v>
      </c>
      <c r="K19" s="14">
        <f t="shared" si="1"/>
        <v>11</v>
      </c>
    </row>
    <row r="20" spans="1:11" ht="15.75" customHeight="1">
      <c r="A20" s="14">
        <v>17</v>
      </c>
      <c r="B20" s="43">
        <v>7</v>
      </c>
      <c r="C20" s="37" t="s">
        <v>186</v>
      </c>
      <c r="D20" s="59" t="s">
        <v>156</v>
      </c>
      <c r="E20" s="42">
        <v>4</v>
      </c>
      <c r="F20" s="42">
        <v>4</v>
      </c>
      <c r="G20" s="41">
        <v>1</v>
      </c>
      <c r="H20" s="42">
        <v>3</v>
      </c>
      <c r="I20" s="42">
        <v>0</v>
      </c>
      <c r="J20" s="45">
        <f t="shared" si="0"/>
        <v>12</v>
      </c>
      <c r="K20" s="14">
        <f t="shared" si="1"/>
        <v>11</v>
      </c>
    </row>
    <row r="21" spans="1:11" ht="15.75" customHeight="1">
      <c r="A21" s="14">
        <v>18</v>
      </c>
      <c r="B21" s="28" t="s">
        <v>106</v>
      </c>
      <c r="C21" s="28" t="s">
        <v>126</v>
      </c>
      <c r="D21" s="53" t="s">
        <v>134</v>
      </c>
      <c r="E21" s="38">
        <v>4</v>
      </c>
      <c r="F21" s="39">
        <v>0.5</v>
      </c>
      <c r="G21" s="38">
        <v>0</v>
      </c>
      <c r="H21" s="39">
        <v>5</v>
      </c>
      <c r="I21" s="39">
        <v>2</v>
      </c>
      <c r="J21" s="45">
        <f t="shared" si="0"/>
        <v>11.5</v>
      </c>
      <c r="K21" s="14">
        <f t="shared" si="1"/>
        <v>11</v>
      </c>
    </row>
    <row r="22" spans="1:11" ht="15.75" customHeight="1">
      <c r="A22" s="14">
        <v>19</v>
      </c>
      <c r="B22" s="73" t="s">
        <v>58</v>
      </c>
      <c r="C22" s="79" t="s">
        <v>240</v>
      </c>
      <c r="D22" s="70" t="s">
        <v>247</v>
      </c>
      <c r="E22" s="71">
        <v>1.5</v>
      </c>
      <c r="F22" s="71">
        <v>4</v>
      </c>
      <c r="G22" s="72">
        <v>0.5</v>
      </c>
      <c r="H22" s="72">
        <v>5</v>
      </c>
      <c r="I22" s="72">
        <v>0.5</v>
      </c>
      <c r="J22" s="60">
        <f t="shared" si="0"/>
        <v>11.5</v>
      </c>
      <c r="K22" s="14">
        <f t="shared" si="1"/>
        <v>10.5</v>
      </c>
    </row>
    <row r="23" spans="1:11" ht="15.75" customHeight="1">
      <c r="A23" s="14">
        <v>20</v>
      </c>
      <c r="B23" s="25" t="s">
        <v>7</v>
      </c>
      <c r="C23" s="25" t="s">
        <v>26</v>
      </c>
      <c r="D23" s="49" t="s">
        <v>27</v>
      </c>
      <c r="E23" s="20">
        <v>4</v>
      </c>
      <c r="F23" s="20">
        <v>4</v>
      </c>
      <c r="G23" s="14">
        <v>0.5</v>
      </c>
      <c r="H23" s="15">
        <v>2</v>
      </c>
      <c r="I23" s="15">
        <v>0.5</v>
      </c>
      <c r="J23" s="45">
        <f t="shared" si="0"/>
        <v>11</v>
      </c>
      <c r="K23" s="14">
        <f t="shared" si="1"/>
        <v>10</v>
      </c>
    </row>
    <row r="24" spans="1:11" ht="15.75" customHeight="1">
      <c r="A24" s="14">
        <v>21</v>
      </c>
      <c r="B24" s="63">
        <v>7</v>
      </c>
      <c r="C24" s="78" t="s">
        <v>227</v>
      </c>
      <c r="D24" s="62" t="s">
        <v>228</v>
      </c>
      <c r="E24" s="63">
        <v>4</v>
      </c>
      <c r="F24" s="63">
        <v>0</v>
      </c>
      <c r="G24" s="63">
        <v>0.5</v>
      </c>
      <c r="H24" s="63">
        <v>5</v>
      </c>
      <c r="I24" s="63">
        <v>1</v>
      </c>
      <c r="J24" s="60">
        <f t="shared" si="0"/>
        <v>10.5</v>
      </c>
      <c r="K24" s="14">
        <f t="shared" si="1"/>
        <v>10</v>
      </c>
    </row>
    <row r="25" spans="1:11" ht="15.75" customHeight="1">
      <c r="A25" s="14">
        <v>22</v>
      </c>
      <c r="B25" s="43">
        <v>7</v>
      </c>
      <c r="C25" s="37" t="s">
        <v>170</v>
      </c>
      <c r="D25" s="59" t="s">
        <v>171</v>
      </c>
      <c r="E25" s="42">
        <v>2</v>
      </c>
      <c r="F25" s="41">
        <v>0.5</v>
      </c>
      <c r="G25" s="42">
        <v>2</v>
      </c>
      <c r="H25" s="42">
        <v>4</v>
      </c>
      <c r="I25" s="41">
        <v>3.5</v>
      </c>
      <c r="J25" s="45">
        <f t="shared" si="0"/>
        <v>12</v>
      </c>
      <c r="K25" s="14">
        <f t="shared" si="1"/>
        <v>9.5</v>
      </c>
    </row>
    <row r="26" spans="1:11" ht="15.75" customHeight="1">
      <c r="A26" s="14">
        <v>23</v>
      </c>
      <c r="B26" s="63">
        <v>7</v>
      </c>
      <c r="C26" s="78" t="s">
        <v>213</v>
      </c>
      <c r="D26" s="62" t="s">
        <v>214</v>
      </c>
      <c r="E26" s="63">
        <v>4</v>
      </c>
      <c r="F26" s="63">
        <v>4</v>
      </c>
      <c r="G26" s="63">
        <v>0</v>
      </c>
      <c r="H26" s="63">
        <v>1</v>
      </c>
      <c r="I26" s="63">
        <v>1</v>
      </c>
      <c r="J26" s="60">
        <f t="shared" si="0"/>
        <v>10</v>
      </c>
      <c r="K26" s="14">
        <f t="shared" si="1"/>
        <v>9</v>
      </c>
    </row>
    <row r="27" spans="1:11" ht="15.75" customHeight="1">
      <c r="A27" s="14">
        <v>24</v>
      </c>
      <c r="B27" s="16" t="s">
        <v>6</v>
      </c>
      <c r="C27" s="16" t="s">
        <v>13</v>
      </c>
      <c r="D27" s="48" t="s">
        <v>14</v>
      </c>
      <c r="E27" s="19">
        <v>0</v>
      </c>
      <c r="F27" s="19">
        <v>1</v>
      </c>
      <c r="G27" s="13">
        <v>2</v>
      </c>
      <c r="H27" s="13">
        <v>1</v>
      </c>
      <c r="I27" s="13">
        <v>6</v>
      </c>
      <c r="J27" s="45">
        <f t="shared" si="0"/>
        <v>10</v>
      </c>
      <c r="K27" s="14">
        <f t="shared" si="1"/>
        <v>9</v>
      </c>
    </row>
    <row r="28" spans="1:11" ht="15.75" customHeight="1">
      <c r="A28" s="14">
        <v>25</v>
      </c>
      <c r="B28" s="43">
        <v>7</v>
      </c>
      <c r="C28" s="37" t="s">
        <v>196</v>
      </c>
      <c r="D28" s="59" t="s">
        <v>172</v>
      </c>
      <c r="E28" s="42">
        <v>4</v>
      </c>
      <c r="F28" s="42">
        <v>4</v>
      </c>
      <c r="G28" s="42">
        <v>1</v>
      </c>
      <c r="H28" s="41">
        <v>0.5</v>
      </c>
      <c r="I28" s="42">
        <v>0</v>
      </c>
      <c r="J28" s="45">
        <f t="shared" si="0"/>
        <v>9.5</v>
      </c>
      <c r="K28" s="14">
        <f t="shared" si="1"/>
        <v>9</v>
      </c>
    </row>
    <row r="29" spans="1:11" ht="15.75" customHeight="1">
      <c r="A29" s="14">
        <v>26</v>
      </c>
      <c r="B29" s="37" t="s">
        <v>53</v>
      </c>
      <c r="C29" s="65" t="s">
        <v>235</v>
      </c>
      <c r="D29" s="70" t="s">
        <v>245</v>
      </c>
      <c r="E29" s="71">
        <v>1.5</v>
      </c>
      <c r="F29" s="71">
        <v>2.5</v>
      </c>
      <c r="G29" s="72">
        <v>0</v>
      </c>
      <c r="H29" s="72">
        <v>5</v>
      </c>
      <c r="I29" s="72">
        <v>0</v>
      </c>
      <c r="J29" s="60">
        <f t="shared" si="0"/>
        <v>9</v>
      </c>
      <c r="K29" s="14">
        <f t="shared" si="1"/>
        <v>9</v>
      </c>
    </row>
    <row r="30" spans="1:11" ht="15.75" customHeight="1">
      <c r="A30" s="14">
        <v>27</v>
      </c>
      <c r="B30" s="43">
        <v>7</v>
      </c>
      <c r="C30" s="37" t="s">
        <v>186</v>
      </c>
      <c r="D30" s="59" t="s">
        <v>159</v>
      </c>
      <c r="E30" s="41">
        <v>2</v>
      </c>
      <c r="F30" s="42">
        <v>1</v>
      </c>
      <c r="G30" s="41">
        <v>0</v>
      </c>
      <c r="H30" s="41">
        <v>5</v>
      </c>
      <c r="I30" s="41">
        <v>1.5</v>
      </c>
      <c r="J30" s="45">
        <f t="shared" si="0"/>
        <v>9.5</v>
      </c>
      <c r="K30" s="14">
        <f t="shared" si="1"/>
        <v>8.5</v>
      </c>
    </row>
    <row r="31" spans="1:11" ht="15.75" customHeight="1">
      <c r="A31" s="14">
        <v>28</v>
      </c>
      <c r="B31" s="63">
        <v>7</v>
      </c>
      <c r="C31" s="78" t="s">
        <v>221</v>
      </c>
      <c r="D31" s="62" t="s">
        <v>264</v>
      </c>
      <c r="E31" s="63">
        <v>4</v>
      </c>
      <c r="F31" s="63">
        <v>4</v>
      </c>
      <c r="G31" s="63">
        <v>0</v>
      </c>
      <c r="H31" s="63">
        <v>0.5</v>
      </c>
      <c r="I31" s="63">
        <v>0.5</v>
      </c>
      <c r="J31" s="60">
        <f t="shared" si="0"/>
        <v>9</v>
      </c>
      <c r="K31" s="14">
        <f t="shared" si="1"/>
        <v>8.5</v>
      </c>
    </row>
    <row r="32" spans="1:11" ht="15.75" customHeight="1">
      <c r="A32" s="14">
        <v>29</v>
      </c>
      <c r="B32" s="28">
        <v>7</v>
      </c>
      <c r="C32" s="28" t="s">
        <v>297</v>
      </c>
      <c r="D32" s="44" t="s">
        <v>288</v>
      </c>
      <c r="E32" s="28">
        <v>4</v>
      </c>
      <c r="F32" s="28">
        <v>4</v>
      </c>
      <c r="G32" s="28">
        <v>0</v>
      </c>
      <c r="H32" s="28">
        <v>0.5</v>
      </c>
      <c r="I32" s="28">
        <v>0</v>
      </c>
      <c r="J32" s="80">
        <f>E32+F32+G32+H32+I32</f>
        <v>8.5</v>
      </c>
      <c r="K32" s="28">
        <v>8.5</v>
      </c>
    </row>
    <row r="33" spans="1:11" ht="15.75" customHeight="1">
      <c r="A33" s="14">
        <v>30</v>
      </c>
      <c r="B33" s="43">
        <v>7</v>
      </c>
      <c r="C33" s="37" t="s">
        <v>194</v>
      </c>
      <c r="D33" s="59" t="s">
        <v>160</v>
      </c>
      <c r="E33" s="42">
        <v>4</v>
      </c>
      <c r="F33" s="42">
        <v>4</v>
      </c>
      <c r="G33" s="42">
        <v>0</v>
      </c>
      <c r="H33" s="41">
        <v>0.5</v>
      </c>
      <c r="I33" s="42">
        <v>0</v>
      </c>
      <c r="J33" s="45">
        <f aca="true" t="shared" si="2" ref="J33:J50">SUM(E33:I33)</f>
        <v>8.5</v>
      </c>
      <c r="K33" s="14">
        <f aca="true" t="shared" si="3" ref="K33:K50">SUM(LARGE(E33:I33,1),LARGE(E33:I33,2),LARGE(E33:I33,3))</f>
        <v>8.5</v>
      </c>
    </row>
    <row r="34" spans="1:11" ht="15.75" customHeight="1">
      <c r="A34" s="14">
        <v>31</v>
      </c>
      <c r="B34" s="43">
        <v>7</v>
      </c>
      <c r="C34" s="37" t="s">
        <v>184</v>
      </c>
      <c r="D34" s="59" t="s">
        <v>183</v>
      </c>
      <c r="E34" s="42">
        <v>4</v>
      </c>
      <c r="F34" s="42">
        <v>2</v>
      </c>
      <c r="G34" s="42">
        <v>0</v>
      </c>
      <c r="H34" s="41">
        <v>0.5</v>
      </c>
      <c r="I34" s="41">
        <v>2</v>
      </c>
      <c r="J34" s="60">
        <f t="shared" si="2"/>
        <v>8.5</v>
      </c>
      <c r="K34" s="14">
        <f t="shared" si="3"/>
        <v>8</v>
      </c>
    </row>
    <row r="35" spans="1:11" ht="15.75" customHeight="1">
      <c r="A35" s="14">
        <v>32</v>
      </c>
      <c r="B35" s="34" t="s">
        <v>76</v>
      </c>
      <c r="C35" s="35" t="s">
        <v>94</v>
      </c>
      <c r="D35" s="58" t="s">
        <v>95</v>
      </c>
      <c r="E35" s="34">
        <v>3</v>
      </c>
      <c r="F35" s="34">
        <v>4</v>
      </c>
      <c r="G35" s="34">
        <v>1</v>
      </c>
      <c r="H35" s="34">
        <v>0.5</v>
      </c>
      <c r="I35" s="34">
        <v>0</v>
      </c>
      <c r="J35" s="45">
        <f t="shared" si="2"/>
        <v>8.5</v>
      </c>
      <c r="K35" s="14">
        <f t="shared" si="3"/>
        <v>8</v>
      </c>
    </row>
    <row r="36" spans="1:11" ht="15.75" customHeight="1">
      <c r="A36" s="14">
        <v>33</v>
      </c>
      <c r="B36" s="63">
        <v>7</v>
      </c>
      <c r="C36" s="78" t="s">
        <v>218</v>
      </c>
      <c r="D36" s="62" t="s">
        <v>219</v>
      </c>
      <c r="E36" s="63">
        <v>1</v>
      </c>
      <c r="F36" s="63">
        <v>4</v>
      </c>
      <c r="G36" s="63">
        <v>0</v>
      </c>
      <c r="H36" s="63">
        <v>3</v>
      </c>
      <c r="I36" s="63">
        <v>0</v>
      </c>
      <c r="J36" s="60">
        <f t="shared" si="2"/>
        <v>8</v>
      </c>
      <c r="K36" s="14">
        <f t="shared" si="3"/>
        <v>8</v>
      </c>
    </row>
    <row r="37" spans="1:11" ht="15.75" customHeight="1">
      <c r="A37" s="14">
        <v>34</v>
      </c>
      <c r="B37" s="29" t="s">
        <v>72</v>
      </c>
      <c r="C37" s="29" t="s">
        <v>73</v>
      </c>
      <c r="D37" s="57" t="s">
        <v>74</v>
      </c>
      <c r="E37" s="29">
        <v>4</v>
      </c>
      <c r="F37" s="29">
        <v>0</v>
      </c>
      <c r="G37" s="29">
        <v>0</v>
      </c>
      <c r="H37" s="29">
        <v>3</v>
      </c>
      <c r="I37" s="29">
        <v>1</v>
      </c>
      <c r="J37" s="45">
        <f t="shared" si="2"/>
        <v>8</v>
      </c>
      <c r="K37" s="14">
        <f t="shared" si="3"/>
        <v>8</v>
      </c>
    </row>
    <row r="38" spans="1:11" ht="15.75" customHeight="1">
      <c r="A38" s="14">
        <v>35</v>
      </c>
      <c r="B38" s="16" t="s">
        <v>23</v>
      </c>
      <c r="C38" s="16" t="s">
        <v>20</v>
      </c>
      <c r="D38" s="48" t="s">
        <v>36</v>
      </c>
      <c r="E38" s="19">
        <v>3</v>
      </c>
      <c r="F38" s="19">
        <v>4</v>
      </c>
      <c r="G38" s="13">
        <v>0</v>
      </c>
      <c r="H38" s="13">
        <v>1</v>
      </c>
      <c r="I38" s="13">
        <v>0</v>
      </c>
      <c r="J38" s="45">
        <f t="shared" si="2"/>
        <v>8</v>
      </c>
      <c r="K38" s="14">
        <f t="shared" si="3"/>
        <v>8</v>
      </c>
    </row>
    <row r="39" spans="1:11" ht="15.75" customHeight="1">
      <c r="A39" s="14">
        <v>36</v>
      </c>
      <c r="B39" s="33" t="s">
        <v>109</v>
      </c>
      <c r="C39" s="33" t="s">
        <v>110</v>
      </c>
      <c r="D39" s="56" t="s">
        <v>131</v>
      </c>
      <c r="E39" s="26">
        <v>2.5</v>
      </c>
      <c r="F39" s="26">
        <v>4</v>
      </c>
      <c r="G39" s="26">
        <v>1</v>
      </c>
      <c r="H39" s="26">
        <v>0.5</v>
      </c>
      <c r="I39" s="26">
        <v>0</v>
      </c>
      <c r="J39" s="45">
        <f t="shared" si="2"/>
        <v>8</v>
      </c>
      <c r="K39" s="14">
        <f t="shared" si="3"/>
        <v>7.5</v>
      </c>
    </row>
    <row r="40" spans="1:11" ht="15.75" customHeight="1">
      <c r="A40" s="14">
        <v>37</v>
      </c>
      <c r="B40" s="32" t="s">
        <v>53</v>
      </c>
      <c r="C40" s="32" t="s">
        <v>103</v>
      </c>
      <c r="D40" s="55" t="s">
        <v>61</v>
      </c>
      <c r="E40" s="39">
        <v>1.5</v>
      </c>
      <c r="F40" s="39">
        <v>0</v>
      </c>
      <c r="G40" s="28">
        <v>5</v>
      </c>
      <c r="H40" s="32">
        <v>0.5</v>
      </c>
      <c r="I40" s="32">
        <v>1</v>
      </c>
      <c r="J40" s="45">
        <f t="shared" si="2"/>
        <v>8</v>
      </c>
      <c r="K40" s="14">
        <f t="shared" si="3"/>
        <v>7.5</v>
      </c>
    </row>
    <row r="41" spans="1:11" ht="15.75" customHeight="1">
      <c r="A41" s="14">
        <v>38</v>
      </c>
      <c r="B41" s="32" t="s">
        <v>56</v>
      </c>
      <c r="C41" s="32" t="s">
        <v>103</v>
      </c>
      <c r="D41" s="55" t="s">
        <v>57</v>
      </c>
      <c r="E41" s="39">
        <v>3</v>
      </c>
      <c r="F41" s="39">
        <v>4</v>
      </c>
      <c r="G41" s="28">
        <v>0</v>
      </c>
      <c r="H41" s="28">
        <v>0.5</v>
      </c>
      <c r="I41" s="28">
        <v>0</v>
      </c>
      <c r="J41" s="45">
        <f t="shared" si="2"/>
        <v>7.5</v>
      </c>
      <c r="K41" s="14">
        <f t="shared" si="3"/>
        <v>7.5</v>
      </c>
    </row>
    <row r="42" spans="1:11" ht="15.75" customHeight="1">
      <c r="A42" s="14">
        <v>39</v>
      </c>
      <c r="B42" s="32" t="s">
        <v>58</v>
      </c>
      <c r="C42" s="32" t="s">
        <v>105</v>
      </c>
      <c r="D42" s="55" t="s">
        <v>59</v>
      </c>
      <c r="E42" s="39">
        <v>4</v>
      </c>
      <c r="F42" s="39">
        <v>0</v>
      </c>
      <c r="G42" s="28">
        <v>0</v>
      </c>
      <c r="H42" s="28">
        <v>2.5</v>
      </c>
      <c r="I42" s="28">
        <v>1</v>
      </c>
      <c r="J42" s="45">
        <f t="shared" si="2"/>
        <v>7.5</v>
      </c>
      <c r="K42" s="14">
        <f t="shared" si="3"/>
        <v>7.5</v>
      </c>
    </row>
    <row r="43" spans="1:11" ht="15.75" customHeight="1">
      <c r="A43" s="14">
        <v>40</v>
      </c>
      <c r="B43" s="43">
        <v>7</v>
      </c>
      <c r="C43" s="37" t="s">
        <v>197</v>
      </c>
      <c r="D43" s="59" t="s">
        <v>173</v>
      </c>
      <c r="E43" s="42">
        <v>2</v>
      </c>
      <c r="F43" s="42">
        <v>4</v>
      </c>
      <c r="G43" s="41">
        <v>1</v>
      </c>
      <c r="H43" s="41">
        <v>0.5</v>
      </c>
      <c r="I43" s="41">
        <v>1</v>
      </c>
      <c r="J43" s="45">
        <f t="shared" si="2"/>
        <v>8.5</v>
      </c>
      <c r="K43" s="14">
        <f t="shared" si="3"/>
        <v>7</v>
      </c>
    </row>
    <row r="44" spans="1:11" ht="15.75" customHeight="1">
      <c r="A44" s="14">
        <v>41</v>
      </c>
      <c r="B44" s="34" t="s">
        <v>76</v>
      </c>
      <c r="C44" s="34" t="s">
        <v>79</v>
      </c>
      <c r="D44" s="58" t="s">
        <v>93</v>
      </c>
      <c r="E44" s="34">
        <v>2</v>
      </c>
      <c r="F44" s="34">
        <v>4</v>
      </c>
      <c r="G44" s="34">
        <v>0</v>
      </c>
      <c r="H44" s="34">
        <v>1</v>
      </c>
      <c r="I44" s="34">
        <v>1</v>
      </c>
      <c r="J44" s="45">
        <f t="shared" si="2"/>
        <v>8</v>
      </c>
      <c r="K44" s="14">
        <f t="shared" si="3"/>
        <v>7</v>
      </c>
    </row>
    <row r="45" spans="1:11" ht="15.75" customHeight="1">
      <c r="A45" s="14">
        <v>42</v>
      </c>
      <c r="B45" s="28" t="s">
        <v>106</v>
      </c>
      <c r="C45" s="28" t="s">
        <v>129</v>
      </c>
      <c r="D45" s="53" t="s">
        <v>130</v>
      </c>
      <c r="E45" s="39">
        <v>2.5</v>
      </c>
      <c r="F45" s="39">
        <v>4</v>
      </c>
      <c r="G45" s="39">
        <v>0</v>
      </c>
      <c r="H45" s="39">
        <v>0.5</v>
      </c>
      <c r="I45" s="39">
        <v>0.5</v>
      </c>
      <c r="J45" s="45">
        <f t="shared" si="2"/>
        <v>7.5</v>
      </c>
      <c r="K45" s="14">
        <f t="shared" si="3"/>
        <v>7</v>
      </c>
    </row>
    <row r="46" spans="1:11" ht="15.75" customHeight="1">
      <c r="A46" s="14">
        <v>43</v>
      </c>
      <c r="B46" s="34" t="s">
        <v>82</v>
      </c>
      <c r="C46" s="34" t="s">
        <v>83</v>
      </c>
      <c r="D46" s="58" t="s">
        <v>84</v>
      </c>
      <c r="E46" s="34">
        <v>4</v>
      </c>
      <c r="F46" s="34">
        <v>1</v>
      </c>
      <c r="G46" s="34">
        <v>0.5</v>
      </c>
      <c r="H46" s="34">
        <v>2</v>
      </c>
      <c r="I46" s="34">
        <v>0</v>
      </c>
      <c r="J46" s="45">
        <f t="shared" si="2"/>
        <v>7.5</v>
      </c>
      <c r="K46" s="14">
        <f t="shared" si="3"/>
        <v>7</v>
      </c>
    </row>
    <row r="47" spans="1:11" ht="15.75" customHeight="1">
      <c r="A47" s="14">
        <v>44</v>
      </c>
      <c r="B47" s="34" t="s">
        <v>82</v>
      </c>
      <c r="C47" s="34">
        <v>19</v>
      </c>
      <c r="D47" s="58" t="s">
        <v>100</v>
      </c>
      <c r="E47" s="34">
        <v>3.5</v>
      </c>
      <c r="F47" s="34">
        <v>1</v>
      </c>
      <c r="G47" s="34">
        <v>1</v>
      </c>
      <c r="H47" s="34">
        <v>0.5</v>
      </c>
      <c r="I47" s="34">
        <v>2</v>
      </c>
      <c r="J47" s="45">
        <f t="shared" si="2"/>
        <v>8</v>
      </c>
      <c r="K47" s="14">
        <f t="shared" si="3"/>
        <v>6.5</v>
      </c>
    </row>
    <row r="48" spans="1:11" ht="15.75" customHeight="1">
      <c r="A48" s="14">
        <v>45</v>
      </c>
      <c r="B48" s="10" t="s">
        <v>112</v>
      </c>
      <c r="C48" s="77" t="s">
        <v>126</v>
      </c>
      <c r="D48" s="50" t="s">
        <v>127</v>
      </c>
      <c r="E48" s="22">
        <v>4</v>
      </c>
      <c r="F48" s="22">
        <v>0.5</v>
      </c>
      <c r="G48" s="22">
        <v>0</v>
      </c>
      <c r="H48" s="22">
        <v>0.5</v>
      </c>
      <c r="I48" s="22">
        <v>2</v>
      </c>
      <c r="J48" s="45">
        <f t="shared" si="2"/>
        <v>7</v>
      </c>
      <c r="K48" s="14">
        <f t="shared" si="3"/>
        <v>6.5</v>
      </c>
    </row>
    <row r="49" spans="1:11" ht="15.75" customHeight="1">
      <c r="A49" s="14">
        <v>46</v>
      </c>
      <c r="B49" s="73" t="s">
        <v>249</v>
      </c>
      <c r="C49" s="79" t="s">
        <v>250</v>
      </c>
      <c r="D49" s="66" t="s">
        <v>251</v>
      </c>
      <c r="E49" s="67">
        <v>1.5</v>
      </c>
      <c r="F49" s="67">
        <v>4</v>
      </c>
      <c r="G49" s="68">
        <v>0</v>
      </c>
      <c r="H49" s="69">
        <v>0.5</v>
      </c>
      <c r="I49" s="69">
        <v>1</v>
      </c>
      <c r="J49" s="60">
        <f t="shared" si="2"/>
        <v>7</v>
      </c>
      <c r="K49" s="14">
        <f t="shared" si="3"/>
        <v>6.5</v>
      </c>
    </row>
    <row r="50" spans="1:11" ht="15.75" customHeight="1">
      <c r="A50" s="14">
        <v>47</v>
      </c>
      <c r="B50" s="28" t="s">
        <v>109</v>
      </c>
      <c r="C50" s="28" t="s">
        <v>110</v>
      </c>
      <c r="D50" s="53" t="s">
        <v>128</v>
      </c>
      <c r="E50" s="39">
        <v>4</v>
      </c>
      <c r="F50" s="39">
        <v>1</v>
      </c>
      <c r="G50" s="39">
        <v>0</v>
      </c>
      <c r="H50" s="39">
        <v>0.5</v>
      </c>
      <c r="I50" s="39">
        <v>1.5</v>
      </c>
      <c r="J50" s="45">
        <f t="shared" si="2"/>
        <v>7</v>
      </c>
      <c r="K50" s="14">
        <f t="shared" si="3"/>
        <v>6.5</v>
      </c>
    </row>
    <row r="51" spans="1:11" ht="15.75" customHeight="1">
      <c r="A51" s="14">
        <v>48</v>
      </c>
      <c r="B51" s="28">
        <v>7</v>
      </c>
      <c r="C51" s="28" t="s">
        <v>298</v>
      </c>
      <c r="D51" s="44" t="s">
        <v>276</v>
      </c>
      <c r="E51" s="28">
        <v>3</v>
      </c>
      <c r="F51" s="28">
        <v>0.5</v>
      </c>
      <c r="G51" s="28">
        <v>0</v>
      </c>
      <c r="H51" s="28">
        <v>3</v>
      </c>
      <c r="I51" s="28">
        <v>0.5</v>
      </c>
      <c r="J51" s="80">
        <f>E51+F51+G51+H51+I51</f>
        <v>7</v>
      </c>
      <c r="K51" s="28">
        <v>6.5</v>
      </c>
    </row>
    <row r="52" spans="1:11" ht="15.75" customHeight="1">
      <c r="A52" s="14">
        <v>49</v>
      </c>
      <c r="B52" s="16" t="s">
        <v>6</v>
      </c>
      <c r="C52" s="16" t="s">
        <v>28</v>
      </c>
      <c r="D52" s="48" t="s">
        <v>40</v>
      </c>
      <c r="E52" s="19">
        <v>4</v>
      </c>
      <c r="F52" s="19">
        <v>0.5</v>
      </c>
      <c r="G52" s="13">
        <v>0</v>
      </c>
      <c r="H52" s="13">
        <v>1.5</v>
      </c>
      <c r="I52" s="13">
        <v>1</v>
      </c>
      <c r="J52" s="45">
        <f aca="true" t="shared" si="4" ref="J52:J66">SUM(E52:I52)</f>
        <v>7</v>
      </c>
      <c r="K52" s="14">
        <f aca="true" t="shared" si="5" ref="K52:K66">SUM(LARGE(E52:I52,1),LARGE(E52:I52,2),LARGE(E52:I52,3))</f>
        <v>6.5</v>
      </c>
    </row>
    <row r="53" spans="1:11" ht="15.75" customHeight="1">
      <c r="A53" s="14">
        <v>50</v>
      </c>
      <c r="B53" s="25" t="s">
        <v>8</v>
      </c>
      <c r="C53" s="25" t="s">
        <v>30</v>
      </c>
      <c r="D53" s="49" t="s">
        <v>261</v>
      </c>
      <c r="E53" s="20">
        <v>2</v>
      </c>
      <c r="F53" s="20">
        <v>0.5</v>
      </c>
      <c r="G53" s="14">
        <v>0</v>
      </c>
      <c r="H53" s="15">
        <v>4</v>
      </c>
      <c r="I53" s="15">
        <v>0</v>
      </c>
      <c r="J53" s="45">
        <f t="shared" si="4"/>
        <v>6.5</v>
      </c>
      <c r="K53" s="14">
        <f t="shared" si="5"/>
        <v>6.5</v>
      </c>
    </row>
    <row r="54" spans="1:11" ht="15.75" customHeight="1">
      <c r="A54" s="14">
        <v>51</v>
      </c>
      <c r="B54" s="16" t="s">
        <v>8</v>
      </c>
      <c r="C54" s="16" t="s">
        <v>18</v>
      </c>
      <c r="D54" s="48" t="s">
        <v>19</v>
      </c>
      <c r="E54" s="18">
        <v>4</v>
      </c>
      <c r="F54" s="19">
        <v>1</v>
      </c>
      <c r="G54" s="13">
        <v>0</v>
      </c>
      <c r="H54" s="13">
        <v>1</v>
      </c>
      <c r="I54" s="13">
        <v>1</v>
      </c>
      <c r="J54" s="45">
        <f t="shared" si="4"/>
        <v>7</v>
      </c>
      <c r="K54" s="14">
        <f t="shared" si="5"/>
        <v>6</v>
      </c>
    </row>
    <row r="55" spans="1:11" ht="15.75" customHeight="1">
      <c r="A55" s="14">
        <v>52</v>
      </c>
      <c r="B55" s="28" t="s">
        <v>112</v>
      </c>
      <c r="C55" s="28" t="s">
        <v>117</v>
      </c>
      <c r="D55" s="53" t="s">
        <v>125</v>
      </c>
      <c r="E55" s="39">
        <v>4</v>
      </c>
      <c r="F55" s="39">
        <v>0.5</v>
      </c>
      <c r="G55" s="39">
        <v>1</v>
      </c>
      <c r="H55" s="39">
        <v>0.5</v>
      </c>
      <c r="I55" s="39">
        <v>1</v>
      </c>
      <c r="J55" s="45">
        <f t="shared" si="4"/>
        <v>7</v>
      </c>
      <c r="K55" s="14">
        <f t="shared" si="5"/>
        <v>6</v>
      </c>
    </row>
    <row r="56" spans="1:11" ht="15.75" customHeight="1">
      <c r="A56" s="14">
        <v>53</v>
      </c>
      <c r="B56" s="13">
        <v>7</v>
      </c>
      <c r="C56" s="16" t="s">
        <v>11</v>
      </c>
      <c r="D56" s="47" t="s">
        <v>12</v>
      </c>
      <c r="E56" s="24">
        <v>0.5</v>
      </c>
      <c r="F56" s="19">
        <v>0</v>
      </c>
      <c r="G56" s="13">
        <v>5</v>
      </c>
      <c r="H56" s="16">
        <v>0.5</v>
      </c>
      <c r="I56" s="16">
        <v>0.5</v>
      </c>
      <c r="J56" s="45">
        <f t="shared" si="4"/>
        <v>6.5</v>
      </c>
      <c r="K56" s="14">
        <f t="shared" si="5"/>
        <v>6</v>
      </c>
    </row>
    <row r="57" spans="1:11" ht="15.75" customHeight="1">
      <c r="A57" s="14">
        <v>54</v>
      </c>
      <c r="B57" s="43">
        <v>7</v>
      </c>
      <c r="C57" s="37" t="s">
        <v>189</v>
      </c>
      <c r="D57" s="59" t="s">
        <v>149</v>
      </c>
      <c r="E57" s="41">
        <v>1</v>
      </c>
      <c r="F57" s="42">
        <v>4</v>
      </c>
      <c r="G57" s="42">
        <v>0</v>
      </c>
      <c r="H57" s="41">
        <v>1</v>
      </c>
      <c r="I57" s="42">
        <v>0</v>
      </c>
      <c r="J57" s="45">
        <f t="shared" si="4"/>
        <v>6</v>
      </c>
      <c r="K57" s="14">
        <f t="shared" si="5"/>
        <v>6</v>
      </c>
    </row>
    <row r="58" spans="1:11" ht="15.75" customHeight="1">
      <c r="A58" s="14">
        <v>55</v>
      </c>
      <c r="B58" s="43">
        <v>7</v>
      </c>
      <c r="C58" s="37" t="s">
        <v>145</v>
      </c>
      <c r="D58" s="59" t="s">
        <v>146</v>
      </c>
      <c r="E58" s="42">
        <v>4</v>
      </c>
      <c r="F58" s="41">
        <v>0.5</v>
      </c>
      <c r="G58" s="41">
        <v>0.5</v>
      </c>
      <c r="H58" s="41">
        <v>1</v>
      </c>
      <c r="I58" s="41">
        <v>0.5</v>
      </c>
      <c r="J58" s="45">
        <f t="shared" si="4"/>
        <v>6.5</v>
      </c>
      <c r="K58" s="14">
        <f t="shared" si="5"/>
        <v>5.5</v>
      </c>
    </row>
    <row r="59" spans="1:11" ht="15.75" customHeight="1">
      <c r="A59" s="14">
        <v>56</v>
      </c>
      <c r="B59" s="34" t="s">
        <v>82</v>
      </c>
      <c r="C59" s="34" t="s">
        <v>86</v>
      </c>
      <c r="D59" s="58" t="s">
        <v>90</v>
      </c>
      <c r="E59" s="34">
        <v>4</v>
      </c>
      <c r="F59" s="34">
        <v>0</v>
      </c>
      <c r="G59" s="34">
        <v>1</v>
      </c>
      <c r="H59" s="34">
        <v>0.5</v>
      </c>
      <c r="I59" s="34">
        <v>0.5</v>
      </c>
      <c r="J59" s="45">
        <f t="shared" si="4"/>
        <v>6</v>
      </c>
      <c r="K59" s="14">
        <f t="shared" si="5"/>
        <v>5.5</v>
      </c>
    </row>
    <row r="60" spans="1:11" ht="15.75" customHeight="1">
      <c r="A60" s="14">
        <v>57</v>
      </c>
      <c r="B60" s="10" t="s">
        <v>6</v>
      </c>
      <c r="C60" s="77" t="s">
        <v>30</v>
      </c>
      <c r="D60" s="50" t="s">
        <v>31</v>
      </c>
      <c r="E60" s="21">
        <v>4</v>
      </c>
      <c r="F60" s="22">
        <v>0.5</v>
      </c>
      <c r="G60" s="12">
        <v>0</v>
      </c>
      <c r="H60" s="11">
        <v>1</v>
      </c>
      <c r="I60" s="11">
        <v>0</v>
      </c>
      <c r="J60" s="45">
        <f t="shared" si="4"/>
        <v>5.5</v>
      </c>
      <c r="K60" s="14">
        <f t="shared" si="5"/>
        <v>5.5</v>
      </c>
    </row>
    <row r="61" spans="1:11" ht="15.75" customHeight="1">
      <c r="A61" s="14">
        <v>58</v>
      </c>
      <c r="B61" s="43">
        <v>7</v>
      </c>
      <c r="C61" s="37" t="s">
        <v>190</v>
      </c>
      <c r="D61" s="59" t="s">
        <v>155</v>
      </c>
      <c r="E61" s="42">
        <v>4</v>
      </c>
      <c r="F61" s="42">
        <v>0</v>
      </c>
      <c r="G61" s="42">
        <v>0</v>
      </c>
      <c r="H61" s="41">
        <v>0.5</v>
      </c>
      <c r="I61" s="41">
        <v>1</v>
      </c>
      <c r="J61" s="45">
        <f t="shared" si="4"/>
        <v>5.5</v>
      </c>
      <c r="K61" s="14">
        <f t="shared" si="5"/>
        <v>5.5</v>
      </c>
    </row>
    <row r="62" spans="1:11" ht="15.75" customHeight="1">
      <c r="A62" s="14">
        <v>59</v>
      </c>
      <c r="B62" s="33" t="s">
        <v>56</v>
      </c>
      <c r="C62" s="32" t="s">
        <v>103</v>
      </c>
      <c r="D62" s="56" t="s">
        <v>60</v>
      </c>
      <c r="E62" s="23">
        <v>1</v>
      </c>
      <c r="F62" s="23">
        <v>4</v>
      </c>
      <c r="G62" s="27">
        <v>0</v>
      </c>
      <c r="H62" s="2">
        <v>0.5</v>
      </c>
      <c r="I62" s="2">
        <v>0</v>
      </c>
      <c r="J62" s="45">
        <f t="shared" si="4"/>
        <v>5.5</v>
      </c>
      <c r="K62" s="14">
        <f t="shared" si="5"/>
        <v>5.5</v>
      </c>
    </row>
    <row r="63" spans="1:11" ht="15.75" customHeight="1">
      <c r="A63" s="14">
        <v>60</v>
      </c>
      <c r="B63" s="16" t="s">
        <v>23</v>
      </c>
      <c r="C63" s="16" t="s">
        <v>20</v>
      </c>
      <c r="D63" s="48" t="s">
        <v>32</v>
      </c>
      <c r="E63" s="19">
        <v>1</v>
      </c>
      <c r="F63" s="19">
        <v>4</v>
      </c>
      <c r="G63" s="13">
        <v>0</v>
      </c>
      <c r="H63" s="13">
        <v>0.5</v>
      </c>
      <c r="I63" s="13">
        <v>0</v>
      </c>
      <c r="J63" s="45">
        <f t="shared" si="4"/>
        <v>5.5</v>
      </c>
      <c r="K63" s="14">
        <f t="shared" si="5"/>
        <v>5.5</v>
      </c>
    </row>
    <row r="64" spans="1:11" ht="15.75" customHeight="1">
      <c r="A64" s="14">
        <v>61</v>
      </c>
      <c r="B64" s="16" t="s">
        <v>23</v>
      </c>
      <c r="C64" s="16" t="s">
        <v>24</v>
      </c>
      <c r="D64" s="48" t="s">
        <v>198</v>
      </c>
      <c r="E64" s="19">
        <v>0.5</v>
      </c>
      <c r="F64" s="19">
        <v>1</v>
      </c>
      <c r="G64" s="13">
        <v>0</v>
      </c>
      <c r="H64" s="13">
        <v>4</v>
      </c>
      <c r="I64" s="13">
        <v>0</v>
      </c>
      <c r="J64" s="45">
        <f t="shared" si="4"/>
        <v>5.5</v>
      </c>
      <c r="K64" s="14">
        <f t="shared" si="5"/>
        <v>5.5</v>
      </c>
    </row>
    <row r="65" spans="1:11" ht="15.75" customHeight="1">
      <c r="A65" s="14">
        <v>62</v>
      </c>
      <c r="B65" s="63">
        <v>7</v>
      </c>
      <c r="C65" s="78" t="s">
        <v>28</v>
      </c>
      <c r="D65" s="62" t="s">
        <v>208</v>
      </c>
      <c r="E65" s="63">
        <v>4</v>
      </c>
      <c r="F65" s="63">
        <v>0.5</v>
      </c>
      <c r="G65" s="63">
        <v>0</v>
      </c>
      <c r="H65" s="63">
        <v>1</v>
      </c>
      <c r="I65" s="63">
        <v>0</v>
      </c>
      <c r="J65" s="60">
        <f t="shared" si="4"/>
        <v>5.5</v>
      </c>
      <c r="K65" s="14">
        <f t="shared" si="5"/>
        <v>5.5</v>
      </c>
    </row>
    <row r="66" spans="1:11" ht="15.75" customHeight="1">
      <c r="A66" s="14">
        <v>63</v>
      </c>
      <c r="B66" s="34" t="s">
        <v>76</v>
      </c>
      <c r="C66" s="34" t="s">
        <v>79</v>
      </c>
      <c r="D66" s="58" t="s">
        <v>80</v>
      </c>
      <c r="E66" s="34">
        <v>2</v>
      </c>
      <c r="F66" s="34">
        <v>1</v>
      </c>
      <c r="G66" s="34">
        <v>1</v>
      </c>
      <c r="H66" s="34">
        <v>0.5</v>
      </c>
      <c r="I66" s="34">
        <v>2</v>
      </c>
      <c r="J66" s="45">
        <f t="shared" si="4"/>
        <v>6.5</v>
      </c>
      <c r="K66" s="14">
        <f t="shared" si="5"/>
        <v>5</v>
      </c>
    </row>
    <row r="67" spans="1:11" ht="15.75" customHeight="1">
      <c r="A67" s="14">
        <v>64</v>
      </c>
      <c r="B67" s="28">
        <v>7</v>
      </c>
      <c r="C67" s="28" t="s">
        <v>302</v>
      </c>
      <c r="D67" s="44" t="s">
        <v>281</v>
      </c>
      <c r="E67" s="28">
        <v>1.5</v>
      </c>
      <c r="F67" s="28">
        <v>0.5</v>
      </c>
      <c r="G67" s="28">
        <v>0.5</v>
      </c>
      <c r="H67" s="28">
        <v>0.5</v>
      </c>
      <c r="I67" s="28">
        <v>3</v>
      </c>
      <c r="J67" s="80">
        <f>E67+F67+G67+H67+I67</f>
        <v>6</v>
      </c>
      <c r="K67" s="28">
        <v>5</v>
      </c>
    </row>
    <row r="68" spans="1:11" ht="15.75" customHeight="1">
      <c r="A68" s="14">
        <v>65</v>
      </c>
      <c r="B68" s="34" t="s">
        <v>82</v>
      </c>
      <c r="C68" s="34">
        <v>19</v>
      </c>
      <c r="D68" s="58" t="s">
        <v>263</v>
      </c>
      <c r="E68" s="34">
        <v>0.5</v>
      </c>
      <c r="F68" s="34">
        <v>1</v>
      </c>
      <c r="G68" s="34">
        <v>1</v>
      </c>
      <c r="H68" s="34">
        <v>0.5</v>
      </c>
      <c r="I68" s="34">
        <v>3</v>
      </c>
      <c r="J68" s="45">
        <f aca="true" t="shared" si="6" ref="J68:J77">SUM(E68:I68)</f>
        <v>6</v>
      </c>
      <c r="K68" s="14">
        <f aca="true" t="shared" si="7" ref="K68:K77">SUM(LARGE(E68:I68,1),LARGE(E68:I68,2),LARGE(E68:I68,3))</f>
        <v>5</v>
      </c>
    </row>
    <row r="69" spans="1:11" ht="15.75" customHeight="1">
      <c r="A69" s="14">
        <v>66</v>
      </c>
      <c r="B69" s="34" t="s">
        <v>85</v>
      </c>
      <c r="C69" s="34" t="s">
        <v>86</v>
      </c>
      <c r="D69" s="58" t="s">
        <v>87</v>
      </c>
      <c r="E69" s="34">
        <v>3.5</v>
      </c>
      <c r="F69" s="34">
        <v>1</v>
      </c>
      <c r="G69" s="34">
        <v>0</v>
      </c>
      <c r="H69" s="34">
        <v>0.5</v>
      </c>
      <c r="I69" s="34">
        <v>0.5</v>
      </c>
      <c r="J69" s="45">
        <f t="shared" si="6"/>
        <v>5.5</v>
      </c>
      <c r="K69" s="14">
        <f t="shared" si="7"/>
        <v>5</v>
      </c>
    </row>
    <row r="70" spans="1:11" ht="15.75" customHeight="1">
      <c r="A70" s="14">
        <v>67</v>
      </c>
      <c r="B70" s="25" t="s">
        <v>6</v>
      </c>
      <c r="C70" s="25" t="s">
        <v>15</v>
      </c>
      <c r="D70" s="49" t="s">
        <v>16</v>
      </c>
      <c r="E70" s="20">
        <v>4</v>
      </c>
      <c r="F70" s="20">
        <v>1</v>
      </c>
      <c r="G70" s="14">
        <v>0</v>
      </c>
      <c r="H70" s="15">
        <v>0</v>
      </c>
      <c r="I70" s="15">
        <v>0</v>
      </c>
      <c r="J70" s="45">
        <f t="shared" si="6"/>
        <v>5</v>
      </c>
      <c r="K70" s="14">
        <f t="shared" si="7"/>
        <v>5</v>
      </c>
    </row>
    <row r="71" spans="1:11" ht="15.75" customHeight="1">
      <c r="A71" s="14">
        <v>68</v>
      </c>
      <c r="B71" s="33" t="s">
        <v>109</v>
      </c>
      <c r="C71" s="33" t="s">
        <v>110</v>
      </c>
      <c r="D71" s="56" t="s">
        <v>124</v>
      </c>
      <c r="E71" s="26">
        <v>1</v>
      </c>
      <c r="F71" s="26">
        <v>0</v>
      </c>
      <c r="G71" s="26">
        <v>0</v>
      </c>
      <c r="H71" s="26">
        <v>4</v>
      </c>
      <c r="I71" s="26">
        <v>0</v>
      </c>
      <c r="J71" s="45">
        <f t="shared" si="6"/>
        <v>5</v>
      </c>
      <c r="K71" s="14">
        <f t="shared" si="7"/>
        <v>5</v>
      </c>
    </row>
    <row r="72" spans="1:11" ht="15.75" customHeight="1">
      <c r="A72" s="14">
        <v>69</v>
      </c>
      <c r="B72" s="34" t="s">
        <v>76</v>
      </c>
      <c r="C72" s="34" t="s">
        <v>77</v>
      </c>
      <c r="D72" s="58" t="s">
        <v>78</v>
      </c>
      <c r="E72" s="34">
        <v>1</v>
      </c>
      <c r="F72" s="34">
        <v>1</v>
      </c>
      <c r="G72" s="34">
        <v>0</v>
      </c>
      <c r="H72" s="34">
        <v>3</v>
      </c>
      <c r="I72" s="34">
        <v>0</v>
      </c>
      <c r="J72" s="45">
        <f t="shared" si="6"/>
        <v>5</v>
      </c>
      <c r="K72" s="14">
        <f t="shared" si="7"/>
        <v>5</v>
      </c>
    </row>
    <row r="73" spans="1:11" ht="15.75" customHeight="1">
      <c r="A73" s="14">
        <v>70</v>
      </c>
      <c r="B73" s="28">
        <v>7</v>
      </c>
      <c r="C73" s="28" t="s">
        <v>113</v>
      </c>
      <c r="D73" s="53" t="s">
        <v>123</v>
      </c>
      <c r="E73" s="39">
        <v>4</v>
      </c>
      <c r="F73" s="39">
        <v>0.5</v>
      </c>
      <c r="G73" s="39">
        <v>0</v>
      </c>
      <c r="H73" s="39">
        <v>0.5</v>
      </c>
      <c r="I73" s="39">
        <v>0</v>
      </c>
      <c r="J73" s="45">
        <f t="shared" si="6"/>
        <v>5</v>
      </c>
      <c r="K73" s="14">
        <f t="shared" si="7"/>
        <v>5</v>
      </c>
    </row>
    <row r="74" spans="1:11" ht="15.75" customHeight="1">
      <c r="A74" s="14">
        <v>71</v>
      </c>
      <c r="B74" s="37" t="s">
        <v>58</v>
      </c>
      <c r="C74" s="37" t="s">
        <v>240</v>
      </c>
      <c r="D74" s="70" t="s">
        <v>258</v>
      </c>
      <c r="E74" s="71">
        <v>1</v>
      </c>
      <c r="F74" s="71">
        <v>1</v>
      </c>
      <c r="G74" s="72">
        <v>0</v>
      </c>
      <c r="H74" s="72">
        <v>3</v>
      </c>
      <c r="I74" s="72">
        <v>0</v>
      </c>
      <c r="J74" s="60">
        <f t="shared" si="6"/>
        <v>5</v>
      </c>
      <c r="K74" s="14">
        <f t="shared" si="7"/>
        <v>5</v>
      </c>
    </row>
    <row r="75" spans="1:11" ht="15.75" customHeight="1">
      <c r="A75" s="14">
        <v>72</v>
      </c>
      <c r="B75" s="43">
        <v>7</v>
      </c>
      <c r="C75" s="37" t="s">
        <v>193</v>
      </c>
      <c r="D75" s="59" t="s">
        <v>304</v>
      </c>
      <c r="E75" s="42">
        <v>4</v>
      </c>
      <c r="F75" s="42">
        <v>0</v>
      </c>
      <c r="G75" s="42">
        <v>0</v>
      </c>
      <c r="H75" s="41">
        <v>0.5</v>
      </c>
      <c r="I75" s="41">
        <v>0.5</v>
      </c>
      <c r="J75" s="45">
        <f t="shared" si="6"/>
        <v>5</v>
      </c>
      <c r="K75" s="14">
        <f t="shared" si="7"/>
        <v>5</v>
      </c>
    </row>
    <row r="76" spans="1:11" ht="15.75" customHeight="1">
      <c r="A76" s="14">
        <v>73</v>
      </c>
      <c r="B76" s="43">
        <v>7</v>
      </c>
      <c r="C76" s="37" t="s">
        <v>187</v>
      </c>
      <c r="D76" s="59" t="s">
        <v>147</v>
      </c>
      <c r="E76" s="42">
        <v>1</v>
      </c>
      <c r="F76" s="42">
        <v>0</v>
      </c>
      <c r="G76" s="41">
        <v>0.5</v>
      </c>
      <c r="H76" s="42">
        <v>3</v>
      </c>
      <c r="I76" s="42">
        <v>0</v>
      </c>
      <c r="J76" s="45">
        <f t="shared" si="6"/>
        <v>4.5</v>
      </c>
      <c r="K76" s="14">
        <f t="shared" si="7"/>
        <v>4.5</v>
      </c>
    </row>
    <row r="77" spans="1:11" ht="15.75" customHeight="1">
      <c r="A77" s="14">
        <v>74</v>
      </c>
      <c r="B77" s="43">
        <v>7</v>
      </c>
      <c r="C77" s="37" t="s">
        <v>152</v>
      </c>
      <c r="D77" s="61" t="s">
        <v>234</v>
      </c>
      <c r="E77" s="42">
        <v>0</v>
      </c>
      <c r="F77" s="42">
        <v>4</v>
      </c>
      <c r="G77" s="42">
        <v>0</v>
      </c>
      <c r="H77" s="42">
        <v>0.5</v>
      </c>
      <c r="I77" s="42">
        <v>0</v>
      </c>
      <c r="J77" s="60">
        <f t="shared" si="6"/>
        <v>4.5</v>
      </c>
      <c r="K77" s="14">
        <f t="shared" si="7"/>
        <v>4.5</v>
      </c>
    </row>
    <row r="78" spans="1:11" ht="15.75" customHeight="1">
      <c r="A78" s="14">
        <v>75</v>
      </c>
      <c r="B78" s="28">
        <v>7</v>
      </c>
      <c r="C78" s="28" t="s">
        <v>301</v>
      </c>
      <c r="D78" s="44" t="s">
        <v>286</v>
      </c>
      <c r="E78" s="28">
        <v>3</v>
      </c>
      <c r="F78" s="28">
        <v>0</v>
      </c>
      <c r="G78" s="28">
        <v>0.5</v>
      </c>
      <c r="H78" s="28">
        <v>0.5</v>
      </c>
      <c r="I78" s="28">
        <v>0.5</v>
      </c>
      <c r="J78" s="80">
        <f>E78+F78+G78+H78+I78</f>
        <v>4.5</v>
      </c>
      <c r="K78" s="28">
        <v>4</v>
      </c>
    </row>
    <row r="79" spans="1:11" ht="15.75" customHeight="1">
      <c r="A79" s="14">
        <v>76</v>
      </c>
      <c r="B79" s="28">
        <v>7</v>
      </c>
      <c r="C79" s="28" t="s">
        <v>299</v>
      </c>
      <c r="D79" s="44" t="s">
        <v>278</v>
      </c>
      <c r="E79" s="28">
        <v>3</v>
      </c>
      <c r="F79" s="28">
        <v>0</v>
      </c>
      <c r="G79" s="28">
        <v>0.5</v>
      </c>
      <c r="H79" s="28">
        <v>0.5</v>
      </c>
      <c r="I79" s="28">
        <v>0.5</v>
      </c>
      <c r="J79" s="80">
        <f>E79+F79+G79+H79+I79</f>
        <v>4.5</v>
      </c>
      <c r="K79" s="28">
        <v>4</v>
      </c>
    </row>
    <row r="80" spans="1:11" ht="15.75" customHeight="1">
      <c r="A80" s="14">
        <v>77</v>
      </c>
      <c r="B80" s="28" t="s">
        <v>109</v>
      </c>
      <c r="C80" s="28" t="s">
        <v>110</v>
      </c>
      <c r="D80" s="53" t="s">
        <v>121</v>
      </c>
      <c r="E80" s="39">
        <v>2.5</v>
      </c>
      <c r="F80" s="39">
        <v>0</v>
      </c>
      <c r="G80" s="39">
        <v>1</v>
      </c>
      <c r="H80" s="39">
        <v>0.5</v>
      </c>
      <c r="I80" s="39">
        <v>0</v>
      </c>
      <c r="J80" s="45">
        <f aca="true" t="shared" si="8" ref="J80:J89">SUM(E80:I80)</f>
        <v>4</v>
      </c>
      <c r="K80" s="14">
        <f aca="true" t="shared" si="9" ref="K80:K89">SUM(LARGE(E80:I80,1),LARGE(E80:I80,2),LARGE(E80:I80,3))</f>
        <v>4</v>
      </c>
    </row>
    <row r="81" spans="1:11" ht="15.75" customHeight="1">
      <c r="A81" s="14">
        <v>78</v>
      </c>
      <c r="B81" s="28" t="s">
        <v>41</v>
      </c>
      <c r="C81" s="28" t="s">
        <v>42</v>
      </c>
      <c r="D81" s="52" t="s">
        <v>43</v>
      </c>
      <c r="E81" s="38">
        <v>0.5</v>
      </c>
      <c r="F81" s="39">
        <v>0</v>
      </c>
      <c r="G81" s="28">
        <v>0</v>
      </c>
      <c r="H81" s="28">
        <v>0.5</v>
      </c>
      <c r="I81" s="28">
        <v>3</v>
      </c>
      <c r="J81" s="45">
        <f t="shared" si="8"/>
        <v>4</v>
      </c>
      <c r="K81" s="14">
        <f t="shared" si="9"/>
        <v>4</v>
      </c>
    </row>
    <row r="82" spans="1:11" ht="15.75" customHeight="1">
      <c r="A82" s="14">
        <v>79</v>
      </c>
      <c r="B82" s="63">
        <v>7</v>
      </c>
      <c r="C82" s="78" t="s">
        <v>216</v>
      </c>
      <c r="D82" s="62" t="s">
        <v>217</v>
      </c>
      <c r="E82" s="63">
        <v>4</v>
      </c>
      <c r="F82" s="63">
        <v>0</v>
      </c>
      <c r="G82" s="63">
        <v>0</v>
      </c>
      <c r="H82" s="63">
        <v>0</v>
      </c>
      <c r="I82" s="63">
        <v>0</v>
      </c>
      <c r="J82" s="60">
        <f t="shared" si="8"/>
        <v>4</v>
      </c>
      <c r="K82" s="14">
        <f t="shared" si="9"/>
        <v>4</v>
      </c>
    </row>
    <row r="83" spans="1:11" ht="15.75" customHeight="1">
      <c r="A83" s="14">
        <v>80</v>
      </c>
      <c r="B83" s="43">
        <v>7</v>
      </c>
      <c r="C83" s="37" t="s">
        <v>188</v>
      </c>
      <c r="D83" s="59" t="s">
        <v>148</v>
      </c>
      <c r="E83" s="41">
        <v>0.5</v>
      </c>
      <c r="F83" s="41">
        <v>0.5</v>
      </c>
      <c r="G83" s="42">
        <v>0</v>
      </c>
      <c r="H83" s="42">
        <v>3</v>
      </c>
      <c r="I83" s="42">
        <v>0</v>
      </c>
      <c r="J83" s="45">
        <f t="shared" si="8"/>
        <v>4</v>
      </c>
      <c r="K83" s="14">
        <f t="shared" si="9"/>
        <v>4</v>
      </c>
    </row>
    <row r="84" spans="1:11" ht="15.75" customHeight="1">
      <c r="A84" s="14">
        <v>81</v>
      </c>
      <c r="B84" s="73" t="s">
        <v>236</v>
      </c>
      <c r="C84" s="65" t="s">
        <v>235</v>
      </c>
      <c r="D84" s="70" t="s">
        <v>248</v>
      </c>
      <c r="E84" s="71">
        <v>1.5</v>
      </c>
      <c r="F84" s="71">
        <v>0</v>
      </c>
      <c r="G84" s="72">
        <v>0</v>
      </c>
      <c r="H84" s="72">
        <v>1</v>
      </c>
      <c r="I84" s="72">
        <v>1.5</v>
      </c>
      <c r="J84" s="60">
        <f t="shared" si="8"/>
        <v>4</v>
      </c>
      <c r="K84" s="14">
        <f t="shared" si="9"/>
        <v>4</v>
      </c>
    </row>
    <row r="85" spans="1:11" ht="15.75" customHeight="1">
      <c r="A85" s="14">
        <v>82</v>
      </c>
      <c r="B85" s="37" t="s">
        <v>236</v>
      </c>
      <c r="C85" s="65" t="s">
        <v>235</v>
      </c>
      <c r="D85" s="70" t="s">
        <v>244</v>
      </c>
      <c r="E85" s="71">
        <v>0.5</v>
      </c>
      <c r="F85" s="71">
        <v>3</v>
      </c>
      <c r="G85" s="72">
        <v>0</v>
      </c>
      <c r="H85" s="72">
        <v>0.5</v>
      </c>
      <c r="I85" s="72">
        <v>0</v>
      </c>
      <c r="J85" s="60">
        <f t="shared" si="8"/>
        <v>4</v>
      </c>
      <c r="K85" s="14">
        <f t="shared" si="9"/>
        <v>4</v>
      </c>
    </row>
    <row r="86" spans="1:11" ht="15.75" customHeight="1">
      <c r="A86" s="14">
        <v>83</v>
      </c>
      <c r="B86" s="28" t="s">
        <v>106</v>
      </c>
      <c r="C86" s="28" t="s">
        <v>113</v>
      </c>
      <c r="D86" s="53" t="s">
        <v>122</v>
      </c>
      <c r="E86" s="39">
        <v>3</v>
      </c>
      <c r="F86" s="39">
        <v>0.5</v>
      </c>
      <c r="G86" s="39">
        <v>0</v>
      </c>
      <c r="H86" s="39">
        <v>0.5</v>
      </c>
      <c r="I86" s="39">
        <v>0</v>
      </c>
      <c r="J86" s="45">
        <f t="shared" si="8"/>
        <v>4</v>
      </c>
      <c r="K86" s="14">
        <f t="shared" si="9"/>
        <v>4</v>
      </c>
    </row>
    <row r="87" spans="1:11" ht="15.75" customHeight="1">
      <c r="A87" s="14">
        <v>84</v>
      </c>
      <c r="B87" s="43">
        <v>7</v>
      </c>
      <c r="C87" s="37" t="s">
        <v>181</v>
      </c>
      <c r="D87" s="59" t="s">
        <v>182</v>
      </c>
      <c r="E87" s="42">
        <v>0</v>
      </c>
      <c r="F87" s="42">
        <v>4</v>
      </c>
      <c r="G87" s="42">
        <v>0</v>
      </c>
      <c r="H87" s="42">
        <v>0</v>
      </c>
      <c r="I87" s="42">
        <v>0</v>
      </c>
      <c r="J87" s="45">
        <f t="shared" si="8"/>
        <v>4</v>
      </c>
      <c r="K87" s="14">
        <f t="shared" si="9"/>
        <v>4</v>
      </c>
    </row>
    <row r="88" spans="1:11" ht="15.75" customHeight="1">
      <c r="A88" s="14">
        <v>85</v>
      </c>
      <c r="B88" s="63">
        <v>7</v>
      </c>
      <c r="C88" s="78" t="s">
        <v>211</v>
      </c>
      <c r="D88" s="62" t="s">
        <v>223</v>
      </c>
      <c r="E88" s="63">
        <v>0</v>
      </c>
      <c r="F88" s="63">
        <v>4</v>
      </c>
      <c r="G88" s="63">
        <v>0</v>
      </c>
      <c r="H88" s="63">
        <v>0</v>
      </c>
      <c r="I88" s="63">
        <v>0</v>
      </c>
      <c r="J88" s="60">
        <f t="shared" si="8"/>
        <v>4</v>
      </c>
      <c r="K88" s="14">
        <f t="shared" si="9"/>
        <v>4</v>
      </c>
    </row>
    <row r="89" spans="1:11" ht="15.75" customHeight="1">
      <c r="A89" s="14">
        <v>86</v>
      </c>
      <c r="B89" s="32" t="s">
        <v>49</v>
      </c>
      <c r="C89" s="32" t="s">
        <v>47</v>
      </c>
      <c r="D89" s="55" t="s">
        <v>50</v>
      </c>
      <c r="E89" s="38">
        <v>0</v>
      </c>
      <c r="F89" s="39">
        <v>4</v>
      </c>
      <c r="G89" s="28">
        <v>0</v>
      </c>
      <c r="H89" s="28">
        <v>0</v>
      </c>
      <c r="I89" s="28">
        <v>0</v>
      </c>
      <c r="J89" s="45">
        <f t="shared" si="8"/>
        <v>4</v>
      </c>
      <c r="K89" s="14">
        <f t="shared" si="9"/>
        <v>4</v>
      </c>
    </row>
    <row r="90" spans="1:11" ht="15.75" customHeight="1">
      <c r="A90" s="14">
        <v>87</v>
      </c>
      <c r="B90" s="28">
        <v>7</v>
      </c>
      <c r="C90" s="28" t="s">
        <v>300</v>
      </c>
      <c r="D90" s="44" t="s">
        <v>308</v>
      </c>
      <c r="E90" s="28">
        <v>0.5</v>
      </c>
      <c r="F90" s="28">
        <v>3</v>
      </c>
      <c r="G90" s="28">
        <v>0</v>
      </c>
      <c r="H90" s="28">
        <v>0.5</v>
      </c>
      <c r="I90" s="28">
        <v>0</v>
      </c>
      <c r="J90" s="80">
        <f>E90+F90+G90+H90+I90</f>
        <v>4</v>
      </c>
      <c r="K90" s="28">
        <v>4</v>
      </c>
    </row>
    <row r="91" spans="1:11" ht="15.75" customHeight="1">
      <c r="A91" s="14">
        <v>88</v>
      </c>
      <c r="B91" s="63">
        <v>7</v>
      </c>
      <c r="C91" s="78" t="s">
        <v>211</v>
      </c>
      <c r="D91" s="62" t="s">
        <v>212</v>
      </c>
      <c r="E91" s="63">
        <v>0</v>
      </c>
      <c r="F91" s="63">
        <v>4</v>
      </c>
      <c r="G91" s="63">
        <v>0</v>
      </c>
      <c r="H91" s="63">
        <v>0</v>
      </c>
      <c r="I91" s="63">
        <v>0</v>
      </c>
      <c r="J91" s="60">
        <f aca="true" t="shared" si="10" ref="J91:J99">SUM(E91:I91)</f>
        <v>4</v>
      </c>
      <c r="K91" s="14">
        <f aca="true" t="shared" si="11" ref="K91:K99">SUM(LARGE(E91:I91,1),LARGE(E91:I91,2),LARGE(E91:I91,3))</f>
        <v>4</v>
      </c>
    </row>
    <row r="92" spans="1:11" ht="15.75" customHeight="1">
      <c r="A92" s="14">
        <v>89</v>
      </c>
      <c r="B92" s="13">
        <v>7</v>
      </c>
      <c r="C92" s="16" t="s">
        <v>28</v>
      </c>
      <c r="D92" s="48" t="s">
        <v>33</v>
      </c>
      <c r="E92" s="19">
        <v>1.5</v>
      </c>
      <c r="F92" s="19">
        <v>1</v>
      </c>
      <c r="G92" s="13">
        <v>1</v>
      </c>
      <c r="H92" s="13">
        <v>1</v>
      </c>
      <c r="I92" s="13">
        <v>0</v>
      </c>
      <c r="J92" s="45">
        <f t="shared" si="10"/>
        <v>4.5</v>
      </c>
      <c r="K92" s="14">
        <f t="shared" si="11"/>
        <v>3.5</v>
      </c>
    </row>
    <row r="93" spans="1:11" ht="15.75" customHeight="1">
      <c r="A93" s="14">
        <v>90</v>
      </c>
      <c r="B93" s="43">
        <v>7</v>
      </c>
      <c r="C93" s="37" t="s">
        <v>192</v>
      </c>
      <c r="D93" s="59" t="s">
        <v>158</v>
      </c>
      <c r="E93" s="42">
        <v>1</v>
      </c>
      <c r="F93" s="42">
        <v>1</v>
      </c>
      <c r="G93" s="41">
        <v>0</v>
      </c>
      <c r="H93" s="41">
        <v>0.5</v>
      </c>
      <c r="I93" s="41">
        <v>1.5</v>
      </c>
      <c r="J93" s="45">
        <f t="shared" si="10"/>
        <v>4</v>
      </c>
      <c r="K93" s="14">
        <f t="shared" si="11"/>
        <v>3.5</v>
      </c>
    </row>
    <row r="94" spans="1:11" ht="15.75" customHeight="1">
      <c r="A94" s="14">
        <v>91</v>
      </c>
      <c r="B94" s="34">
        <v>7</v>
      </c>
      <c r="C94" s="34" t="s">
        <v>91</v>
      </c>
      <c r="D94" s="58" t="s">
        <v>101</v>
      </c>
      <c r="E94" s="34">
        <v>1.5</v>
      </c>
      <c r="F94" s="34">
        <v>0.5</v>
      </c>
      <c r="G94" s="34">
        <v>1</v>
      </c>
      <c r="H94" s="34">
        <v>1</v>
      </c>
      <c r="I94" s="34">
        <v>0</v>
      </c>
      <c r="J94" s="45">
        <f t="shared" si="10"/>
        <v>4</v>
      </c>
      <c r="K94" s="14">
        <f t="shared" si="11"/>
        <v>3.5</v>
      </c>
    </row>
    <row r="95" spans="1:11" ht="15.75" customHeight="1">
      <c r="A95" s="14">
        <v>92</v>
      </c>
      <c r="B95" s="28" t="s">
        <v>109</v>
      </c>
      <c r="C95" s="28" t="s">
        <v>119</v>
      </c>
      <c r="D95" s="53" t="s">
        <v>120</v>
      </c>
      <c r="E95" s="39">
        <v>3</v>
      </c>
      <c r="F95" s="39">
        <v>0</v>
      </c>
      <c r="G95" s="39">
        <v>0</v>
      </c>
      <c r="H95" s="39">
        <v>0.5</v>
      </c>
      <c r="I95" s="39">
        <v>0</v>
      </c>
      <c r="J95" s="45">
        <f t="shared" si="10"/>
        <v>3.5</v>
      </c>
      <c r="K95" s="14">
        <f t="shared" si="11"/>
        <v>3.5</v>
      </c>
    </row>
    <row r="96" spans="1:11" ht="15.75" customHeight="1">
      <c r="A96" s="14">
        <v>93</v>
      </c>
      <c r="B96" s="43">
        <v>7</v>
      </c>
      <c r="C96" s="37" t="s">
        <v>174</v>
      </c>
      <c r="D96" s="59" t="s">
        <v>175</v>
      </c>
      <c r="E96" s="42">
        <v>0</v>
      </c>
      <c r="F96" s="42">
        <v>3</v>
      </c>
      <c r="G96" s="42">
        <v>0</v>
      </c>
      <c r="H96" s="41">
        <v>0.5</v>
      </c>
      <c r="I96" s="42">
        <v>0</v>
      </c>
      <c r="J96" s="45">
        <f t="shared" si="10"/>
        <v>3.5</v>
      </c>
      <c r="K96" s="14">
        <f t="shared" si="11"/>
        <v>3.5</v>
      </c>
    </row>
    <row r="97" spans="1:11" ht="15.75" customHeight="1">
      <c r="A97" s="14">
        <v>94</v>
      </c>
      <c r="B97" s="63">
        <v>7</v>
      </c>
      <c r="C97" s="78" t="s">
        <v>204</v>
      </c>
      <c r="D97" s="62" t="s">
        <v>226</v>
      </c>
      <c r="E97" s="63">
        <v>0</v>
      </c>
      <c r="F97" s="63">
        <v>0</v>
      </c>
      <c r="G97" s="63">
        <v>2</v>
      </c>
      <c r="H97" s="63">
        <v>0</v>
      </c>
      <c r="I97" s="63">
        <v>1.5</v>
      </c>
      <c r="J97" s="60">
        <f t="shared" si="10"/>
        <v>3.5</v>
      </c>
      <c r="K97" s="14">
        <f t="shared" si="11"/>
        <v>3.5</v>
      </c>
    </row>
    <row r="98" spans="1:11" ht="15.75" customHeight="1">
      <c r="A98" s="14">
        <v>95</v>
      </c>
      <c r="B98" s="37" t="s">
        <v>58</v>
      </c>
      <c r="C98" s="37" t="s">
        <v>240</v>
      </c>
      <c r="D98" s="70" t="s">
        <v>255</v>
      </c>
      <c r="E98" s="71">
        <v>1.5</v>
      </c>
      <c r="F98" s="71">
        <v>1</v>
      </c>
      <c r="G98" s="72">
        <v>0.5</v>
      </c>
      <c r="H98" s="72">
        <v>0.5</v>
      </c>
      <c r="I98" s="72">
        <v>0.5</v>
      </c>
      <c r="J98" s="60">
        <f t="shared" si="10"/>
        <v>4</v>
      </c>
      <c r="K98" s="14">
        <f t="shared" si="11"/>
        <v>3</v>
      </c>
    </row>
    <row r="99" spans="1:11" ht="15.75" customHeight="1">
      <c r="A99" s="14">
        <v>96</v>
      </c>
      <c r="B99" s="13">
        <v>7</v>
      </c>
      <c r="C99" s="16" t="s">
        <v>30</v>
      </c>
      <c r="D99" s="51" t="s">
        <v>37</v>
      </c>
      <c r="E99" s="18">
        <v>1.5</v>
      </c>
      <c r="F99" s="19">
        <v>0.5</v>
      </c>
      <c r="G99" s="13">
        <v>1</v>
      </c>
      <c r="H99" s="13">
        <v>0.5</v>
      </c>
      <c r="I99" s="13">
        <v>0.5</v>
      </c>
      <c r="J99" s="45">
        <f t="shared" si="10"/>
        <v>4</v>
      </c>
      <c r="K99" s="14">
        <f t="shared" si="11"/>
        <v>3</v>
      </c>
    </row>
    <row r="100" spans="1:11" ht="15.75" customHeight="1">
      <c r="A100" s="14">
        <v>97</v>
      </c>
      <c r="B100" s="28">
        <v>7</v>
      </c>
      <c r="C100" s="28" t="s">
        <v>294</v>
      </c>
      <c r="D100" s="44" t="s">
        <v>284</v>
      </c>
      <c r="E100" s="28">
        <v>1.5</v>
      </c>
      <c r="F100" s="28">
        <v>0</v>
      </c>
      <c r="G100" s="28">
        <v>0.5</v>
      </c>
      <c r="H100" s="28">
        <v>1</v>
      </c>
      <c r="I100" s="28">
        <v>0.5</v>
      </c>
      <c r="J100" s="80">
        <f>E100+F100+G100+H100+I100</f>
        <v>3.5</v>
      </c>
      <c r="K100" s="28">
        <v>3</v>
      </c>
    </row>
    <row r="101" spans="1:11" ht="15.75" customHeight="1">
      <c r="A101" s="14">
        <v>98</v>
      </c>
      <c r="B101" s="28" t="s">
        <v>116</v>
      </c>
      <c r="C101" s="28" t="s">
        <v>117</v>
      </c>
      <c r="D101" s="53" t="s">
        <v>118</v>
      </c>
      <c r="E101" s="38">
        <v>1.5</v>
      </c>
      <c r="F101" s="39">
        <v>0</v>
      </c>
      <c r="G101" s="38">
        <v>0.5</v>
      </c>
      <c r="H101" s="39">
        <v>0.5</v>
      </c>
      <c r="I101" s="39">
        <v>1</v>
      </c>
      <c r="J101" s="45">
        <f>SUM(E101:I101)</f>
        <v>3.5</v>
      </c>
      <c r="K101" s="14">
        <f>SUM(LARGE(E101:I101,1),LARGE(E101:I101,2),LARGE(E101:I101,3))</f>
        <v>3</v>
      </c>
    </row>
    <row r="102" spans="1:11" ht="15.75" customHeight="1">
      <c r="A102" s="14">
        <v>99</v>
      </c>
      <c r="B102" s="43">
        <v>7</v>
      </c>
      <c r="C102" s="37" t="s">
        <v>191</v>
      </c>
      <c r="D102" s="59" t="s">
        <v>157</v>
      </c>
      <c r="E102" s="42">
        <v>1.5</v>
      </c>
      <c r="F102" s="42">
        <v>1</v>
      </c>
      <c r="G102" s="42">
        <v>0</v>
      </c>
      <c r="H102" s="42">
        <v>0.5</v>
      </c>
      <c r="I102" s="42">
        <v>0</v>
      </c>
      <c r="J102" s="45">
        <f>SUM(E102:I102)</f>
        <v>3</v>
      </c>
      <c r="K102" s="14">
        <f>SUM(LARGE(E102:I102,1),LARGE(E102:I102,2),LARGE(E102:I102,3))</f>
        <v>3</v>
      </c>
    </row>
    <row r="103" spans="1:11" ht="15.75" customHeight="1">
      <c r="A103" s="14">
        <v>100</v>
      </c>
      <c r="B103" s="16" t="s">
        <v>8</v>
      </c>
      <c r="C103" s="16" t="s">
        <v>20</v>
      </c>
      <c r="D103" s="48" t="s">
        <v>21</v>
      </c>
      <c r="E103" s="19">
        <v>2</v>
      </c>
      <c r="F103" s="19">
        <v>0</v>
      </c>
      <c r="G103" s="13">
        <v>0</v>
      </c>
      <c r="H103" s="13">
        <v>1</v>
      </c>
      <c r="I103" s="13">
        <v>0</v>
      </c>
      <c r="J103" s="45">
        <f>SUM(E103:I103)</f>
        <v>3</v>
      </c>
      <c r="K103" s="14">
        <f>SUM(LARGE(E103:I103,1),LARGE(E103:I103,2),LARGE(E103:I103,3))</f>
        <v>3</v>
      </c>
    </row>
    <row r="104" spans="1:11" ht="15.75" customHeight="1">
      <c r="A104" s="14">
        <v>101</v>
      </c>
      <c r="B104" s="28">
        <v>7</v>
      </c>
      <c r="C104" s="28" t="s">
        <v>294</v>
      </c>
      <c r="D104" s="44" t="s">
        <v>277</v>
      </c>
      <c r="E104" s="28">
        <v>2</v>
      </c>
      <c r="F104" s="28">
        <v>0</v>
      </c>
      <c r="G104" s="28">
        <v>0</v>
      </c>
      <c r="H104" s="28">
        <v>0.5</v>
      </c>
      <c r="I104" s="28">
        <v>0.5</v>
      </c>
      <c r="J104" s="80">
        <f>E104+F104+G104+H104+I104</f>
        <v>3</v>
      </c>
      <c r="K104" s="28">
        <v>3</v>
      </c>
    </row>
    <row r="105" spans="1:11" ht="15.75" customHeight="1">
      <c r="A105" s="14">
        <v>102</v>
      </c>
      <c r="B105" s="28">
        <v>7</v>
      </c>
      <c r="C105" s="28" t="s">
        <v>301</v>
      </c>
      <c r="D105" s="44" t="s">
        <v>279</v>
      </c>
      <c r="E105" s="28">
        <v>2</v>
      </c>
      <c r="F105" s="28">
        <v>0.5</v>
      </c>
      <c r="G105" s="28">
        <v>0</v>
      </c>
      <c r="H105" s="28">
        <v>0.5</v>
      </c>
      <c r="I105" s="28">
        <v>0</v>
      </c>
      <c r="J105" s="80">
        <f>E105+F105+G105+H105+I105</f>
        <v>3</v>
      </c>
      <c r="K105" s="28">
        <v>3</v>
      </c>
    </row>
    <row r="106" spans="1:11" ht="15.75" customHeight="1">
      <c r="A106" s="14">
        <v>103</v>
      </c>
      <c r="B106" s="28">
        <v>7</v>
      </c>
      <c r="C106" s="28" t="s">
        <v>293</v>
      </c>
      <c r="D106" s="44" t="s">
        <v>285</v>
      </c>
      <c r="E106" s="28">
        <v>1.5</v>
      </c>
      <c r="F106" s="28">
        <v>0.5</v>
      </c>
      <c r="G106" s="28">
        <v>0.5</v>
      </c>
      <c r="H106" s="28">
        <v>0.5</v>
      </c>
      <c r="I106" s="28">
        <v>0.5</v>
      </c>
      <c r="J106" s="80">
        <f>E106+F106+G106+H106+I106</f>
        <v>3.5</v>
      </c>
      <c r="K106" s="28">
        <v>2.5</v>
      </c>
    </row>
    <row r="107" spans="1:11" ht="15.75" customHeight="1">
      <c r="A107" s="14">
        <v>104</v>
      </c>
      <c r="B107" s="28">
        <v>7</v>
      </c>
      <c r="C107" s="28" t="s">
        <v>301</v>
      </c>
      <c r="D107" s="44" t="s">
        <v>283</v>
      </c>
      <c r="E107" s="28">
        <v>1.5</v>
      </c>
      <c r="F107" s="28">
        <v>0</v>
      </c>
      <c r="G107" s="28">
        <v>0.5</v>
      </c>
      <c r="H107" s="28">
        <v>0.5</v>
      </c>
      <c r="I107" s="28">
        <v>0.5</v>
      </c>
      <c r="J107" s="80">
        <f>E107+F107+G107+H107+I107</f>
        <v>3</v>
      </c>
      <c r="K107" s="28">
        <v>2.5</v>
      </c>
    </row>
    <row r="108" spans="1:11" ht="15.75" customHeight="1">
      <c r="A108" s="14">
        <v>105</v>
      </c>
      <c r="B108" s="28">
        <v>7</v>
      </c>
      <c r="C108" s="28" t="s">
        <v>299</v>
      </c>
      <c r="D108" s="44" t="s">
        <v>280</v>
      </c>
      <c r="E108" s="28">
        <v>1.5</v>
      </c>
      <c r="F108" s="28">
        <v>0.5</v>
      </c>
      <c r="G108" s="28">
        <v>0</v>
      </c>
      <c r="H108" s="28">
        <v>0.5</v>
      </c>
      <c r="I108" s="28">
        <v>0.5</v>
      </c>
      <c r="J108" s="80">
        <f>E108+F108+G108+H108+I108</f>
        <v>3</v>
      </c>
      <c r="K108" s="28">
        <v>2.5</v>
      </c>
    </row>
    <row r="109" spans="1:11" ht="15.75" customHeight="1">
      <c r="A109" s="14">
        <v>106</v>
      </c>
      <c r="B109" s="73" t="s">
        <v>236</v>
      </c>
      <c r="C109" s="37" t="s">
        <v>237</v>
      </c>
      <c r="D109" s="74" t="s">
        <v>246</v>
      </c>
      <c r="E109" s="75">
        <v>1.5</v>
      </c>
      <c r="F109" s="75">
        <v>0</v>
      </c>
      <c r="G109" s="76">
        <v>0.5</v>
      </c>
      <c r="H109" s="76">
        <v>0.5</v>
      </c>
      <c r="I109" s="76">
        <v>0.5</v>
      </c>
      <c r="J109" s="60">
        <f>SUM(E109:I109)</f>
        <v>3</v>
      </c>
      <c r="K109" s="14">
        <f>SUM(LARGE(E109:I109,1),LARGE(E109:I109,2),LARGE(E109:I109,3))</f>
        <v>2.5</v>
      </c>
    </row>
    <row r="110" spans="1:11" ht="15.75" customHeight="1">
      <c r="A110" s="14">
        <v>107</v>
      </c>
      <c r="B110" s="28">
        <v>7</v>
      </c>
      <c r="C110" s="28" t="s">
        <v>303</v>
      </c>
      <c r="D110" s="44" t="s">
        <v>282</v>
      </c>
      <c r="E110" s="28">
        <v>1.5</v>
      </c>
      <c r="F110" s="28">
        <v>0.5</v>
      </c>
      <c r="G110" s="28">
        <v>0.5</v>
      </c>
      <c r="H110" s="28">
        <v>0.5</v>
      </c>
      <c r="I110" s="28">
        <v>0</v>
      </c>
      <c r="J110" s="80">
        <f>E110+F110+G110+H110+I110</f>
        <v>3</v>
      </c>
      <c r="K110" s="28">
        <v>2.5</v>
      </c>
    </row>
    <row r="111" spans="1:11" ht="15.75" customHeight="1">
      <c r="A111" s="14">
        <v>108</v>
      </c>
      <c r="B111" s="28">
        <v>7</v>
      </c>
      <c r="C111" s="28" t="s">
        <v>298</v>
      </c>
      <c r="D111" s="44" t="s">
        <v>287</v>
      </c>
      <c r="E111" s="28">
        <v>1.5</v>
      </c>
      <c r="F111" s="28">
        <v>0.5</v>
      </c>
      <c r="G111" s="28">
        <v>0</v>
      </c>
      <c r="H111" s="28">
        <v>0.5</v>
      </c>
      <c r="I111" s="28">
        <v>0.5</v>
      </c>
      <c r="J111" s="80">
        <f>E111+F111+G111+H111+I111</f>
        <v>3</v>
      </c>
      <c r="K111" s="28">
        <v>2.5</v>
      </c>
    </row>
    <row r="112" spans="1:11" ht="15.75" customHeight="1">
      <c r="A112" s="14">
        <v>109</v>
      </c>
      <c r="B112" s="33" t="s">
        <v>112</v>
      </c>
      <c r="C112" s="33" t="s">
        <v>113</v>
      </c>
      <c r="D112" s="56" t="s">
        <v>114</v>
      </c>
      <c r="E112" s="26">
        <v>0.5</v>
      </c>
      <c r="F112" s="26">
        <v>1</v>
      </c>
      <c r="G112" s="26">
        <v>1</v>
      </c>
      <c r="H112" s="26">
        <v>0.5</v>
      </c>
      <c r="I112" s="26">
        <v>0</v>
      </c>
      <c r="J112" s="45">
        <f aca="true" t="shared" si="12" ref="J112:J143">SUM(E112:I112)</f>
        <v>3</v>
      </c>
      <c r="K112" s="14">
        <f aca="true" t="shared" si="13" ref="K112:K143">SUM(LARGE(E112:I112,1),LARGE(E112:I112,2),LARGE(E112:I112,3))</f>
        <v>2.5</v>
      </c>
    </row>
    <row r="113" spans="1:11" ht="15.75" customHeight="1">
      <c r="A113" s="14">
        <v>110</v>
      </c>
      <c r="B113" s="34" t="s">
        <v>76</v>
      </c>
      <c r="C113" s="34" t="s">
        <v>77</v>
      </c>
      <c r="D113" s="58" t="s">
        <v>97</v>
      </c>
      <c r="E113" s="34">
        <v>1.5</v>
      </c>
      <c r="F113" s="34">
        <v>0.5</v>
      </c>
      <c r="G113" s="34">
        <v>0</v>
      </c>
      <c r="H113" s="34">
        <v>0.5</v>
      </c>
      <c r="I113" s="34">
        <v>0.5</v>
      </c>
      <c r="J113" s="45">
        <f t="shared" si="12"/>
        <v>3</v>
      </c>
      <c r="K113" s="14">
        <f t="shared" si="13"/>
        <v>2.5</v>
      </c>
    </row>
    <row r="114" spans="1:11" ht="15.75" customHeight="1">
      <c r="A114" s="14">
        <v>111</v>
      </c>
      <c r="B114" s="28" t="s">
        <v>109</v>
      </c>
      <c r="C114" s="28" t="s">
        <v>110</v>
      </c>
      <c r="D114" s="53" t="s">
        <v>115</v>
      </c>
      <c r="E114" s="38">
        <v>1</v>
      </c>
      <c r="F114" s="39">
        <v>1</v>
      </c>
      <c r="G114" s="38">
        <v>0</v>
      </c>
      <c r="H114" s="39">
        <v>0.5</v>
      </c>
      <c r="I114" s="39">
        <v>0</v>
      </c>
      <c r="J114" s="45">
        <f t="shared" si="12"/>
        <v>2.5</v>
      </c>
      <c r="K114" s="14">
        <f t="shared" si="13"/>
        <v>2.5</v>
      </c>
    </row>
    <row r="115" spans="1:11" ht="15.75" customHeight="1">
      <c r="A115" s="14">
        <v>112</v>
      </c>
      <c r="B115" s="10" t="s">
        <v>51</v>
      </c>
      <c r="C115" s="77" t="s">
        <v>47</v>
      </c>
      <c r="D115" s="55" t="s">
        <v>66</v>
      </c>
      <c r="E115" s="39">
        <v>0.5</v>
      </c>
      <c r="F115" s="39">
        <v>1</v>
      </c>
      <c r="G115" s="28">
        <v>0</v>
      </c>
      <c r="H115" s="28">
        <v>1</v>
      </c>
      <c r="I115" s="28">
        <v>0</v>
      </c>
      <c r="J115" s="45">
        <f t="shared" si="12"/>
        <v>2.5</v>
      </c>
      <c r="K115" s="14">
        <f t="shared" si="13"/>
        <v>2.5</v>
      </c>
    </row>
    <row r="116" spans="1:12" ht="15.75" customHeight="1">
      <c r="A116" s="14">
        <v>113</v>
      </c>
      <c r="B116" s="34">
        <v>7</v>
      </c>
      <c r="C116" s="34" t="s">
        <v>91</v>
      </c>
      <c r="D116" s="58" t="s">
        <v>306</v>
      </c>
      <c r="E116" s="34">
        <v>1.5</v>
      </c>
      <c r="F116" s="34">
        <v>0.5</v>
      </c>
      <c r="G116" s="34">
        <v>0</v>
      </c>
      <c r="H116" s="34">
        <v>0.5</v>
      </c>
      <c r="I116" s="34">
        <v>0</v>
      </c>
      <c r="J116" s="45">
        <f t="shared" si="12"/>
        <v>2.5</v>
      </c>
      <c r="K116" s="14">
        <f t="shared" si="13"/>
        <v>2.5</v>
      </c>
      <c r="L116" s="36" t="s">
        <v>102</v>
      </c>
    </row>
    <row r="117" spans="1:11" ht="15.75" customHeight="1">
      <c r="A117" s="14">
        <v>114</v>
      </c>
      <c r="B117" s="43">
        <v>7</v>
      </c>
      <c r="C117" s="37" t="s">
        <v>163</v>
      </c>
      <c r="D117" s="59" t="s">
        <v>164</v>
      </c>
      <c r="E117" s="42">
        <v>0.5</v>
      </c>
      <c r="F117" s="42">
        <v>0</v>
      </c>
      <c r="G117" s="42">
        <v>0</v>
      </c>
      <c r="H117" s="42">
        <v>2</v>
      </c>
      <c r="I117" s="42">
        <v>0</v>
      </c>
      <c r="J117" s="45">
        <f t="shared" si="12"/>
        <v>2.5</v>
      </c>
      <c r="K117" s="14">
        <f t="shared" si="13"/>
        <v>2.5</v>
      </c>
    </row>
    <row r="118" spans="1:11" ht="15.75" customHeight="1">
      <c r="A118" s="14">
        <v>115</v>
      </c>
      <c r="B118" s="37" t="s">
        <v>53</v>
      </c>
      <c r="C118" s="37" t="s">
        <v>242</v>
      </c>
      <c r="D118" s="70" t="s">
        <v>257</v>
      </c>
      <c r="E118" s="71">
        <v>1.5</v>
      </c>
      <c r="F118" s="71">
        <v>0.5</v>
      </c>
      <c r="G118" s="72">
        <v>0</v>
      </c>
      <c r="H118" s="72">
        <v>0.5</v>
      </c>
      <c r="I118" s="72">
        <v>0</v>
      </c>
      <c r="J118" s="60">
        <f t="shared" si="12"/>
        <v>2.5</v>
      </c>
      <c r="K118" s="14">
        <f t="shared" si="13"/>
        <v>2.5</v>
      </c>
    </row>
    <row r="119" spans="1:11" ht="15.75" customHeight="1">
      <c r="A119" s="14">
        <v>116</v>
      </c>
      <c r="B119" s="34" t="s">
        <v>72</v>
      </c>
      <c r="C119" s="34" t="s">
        <v>88</v>
      </c>
      <c r="D119" s="58" t="s">
        <v>89</v>
      </c>
      <c r="E119" s="34">
        <v>1.5</v>
      </c>
      <c r="F119" s="34">
        <v>0</v>
      </c>
      <c r="G119" s="34">
        <v>0</v>
      </c>
      <c r="H119" s="34">
        <v>1</v>
      </c>
      <c r="I119" s="34">
        <v>0</v>
      </c>
      <c r="J119" s="45">
        <f t="shared" si="12"/>
        <v>2.5</v>
      </c>
      <c r="K119" s="14">
        <f t="shared" si="13"/>
        <v>2.5</v>
      </c>
    </row>
    <row r="120" spans="1:11" ht="15.75" customHeight="1">
      <c r="A120" s="14">
        <v>117</v>
      </c>
      <c r="B120" s="37" t="s">
        <v>58</v>
      </c>
      <c r="C120" s="37" t="s">
        <v>240</v>
      </c>
      <c r="D120" s="66" t="s">
        <v>256</v>
      </c>
      <c r="E120" s="67">
        <v>0</v>
      </c>
      <c r="F120" s="67">
        <v>0</v>
      </c>
      <c r="G120" s="68">
        <v>2</v>
      </c>
      <c r="H120" s="69">
        <v>0.5</v>
      </c>
      <c r="I120" s="69">
        <v>0</v>
      </c>
      <c r="J120" s="60">
        <f t="shared" si="12"/>
        <v>2.5</v>
      </c>
      <c r="K120" s="14">
        <f t="shared" si="13"/>
        <v>2.5</v>
      </c>
    </row>
    <row r="121" spans="1:11" ht="15.75" customHeight="1">
      <c r="A121" s="14">
        <v>118</v>
      </c>
      <c r="B121" s="28">
        <v>7</v>
      </c>
      <c r="C121" s="28" t="s">
        <v>295</v>
      </c>
      <c r="D121" s="44" t="s">
        <v>273</v>
      </c>
      <c r="E121" s="28">
        <v>2</v>
      </c>
      <c r="F121" s="28">
        <v>0</v>
      </c>
      <c r="G121" s="28">
        <v>0</v>
      </c>
      <c r="H121" s="28">
        <v>0.5</v>
      </c>
      <c r="I121" s="28">
        <v>0</v>
      </c>
      <c r="J121" s="60">
        <f t="shared" si="12"/>
        <v>2.5</v>
      </c>
      <c r="K121" s="14">
        <f t="shared" si="13"/>
        <v>2.5</v>
      </c>
    </row>
    <row r="122" spans="1:11" ht="15.75" customHeight="1">
      <c r="A122" s="14">
        <v>119</v>
      </c>
      <c r="B122" s="43">
        <v>7</v>
      </c>
      <c r="C122" s="37" t="s">
        <v>187</v>
      </c>
      <c r="D122" s="59" t="s">
        <v>176</v>
      </c>
      <c r="E122" s="41">
        <v>0.5</v>
      </c>
      <c r="F122" s="42">
        <v>1</v>
      </c>
      <c r="G122" s="42">
        <v>0</v>
      </c>
      <c r="H122" s="42">
        <v>0</v>
      </c>
      <c r="I122" s="41">
        <v>0.5</v>
      </c>
      <c r="J122" s="45">
        <f t="shared" si="12"/>
        <v>2</v>
      </c>
      <c r="K122" s="14">
        <f t="shared" si="13"/>
        <v>2</v>
      </c>
    </row>
    <row r="123" spans="1:11" ht="15.75" customHeight="1">
      <c r="A123" s="14">
        <v>120</v>
      </c>
      <c r="B123" s="28" t="s">
        <v>106</v>
      </c>
      <c r="C123" s="28" t="s">
        <v>107</v>
      </c>
      <c r="D123" s="52" t="s">
        <v>108</v>
      </c>
      <c r="E123" s="38">
        <v>0</v>
      </c>
      <c r="F123" s="39">
        <v>0.5</v>
      </c>
      <c r="G123" s="38">
        <v>0</v>
      </c>
      <c r="H123" s="39">
        <v>1</v>
      </c>
      <c r="I123" s="39">
        <v>0.5</v>
      </c>
      <c r="J123" s="45">
        <f t="shared" si="12"/>
        <v>2</v>
      </c>
      <c r="K123" s="14">
        <f t="shared" si="13"/>
        <v>2</v>
      </c>
    </row>
    <row r="124" spans="1:11" ht="15.75" customHeight="1">
      <c r="A124" s="14">
        <v>121</v>
      </c>
      <c r="B124" s="34" t="s">
        <v>82</v>
      </c>
      <c r="C124" s="34" t="s">
        <v>91</v>
      </c>
      <c r="D124" s="58" t="s">
        <v>92</v>
      </c>
      <c r="E124" s="34">
        <v>2</v>
      </c>
      <c r="F124" s="34">
        <v>0</v>
      </c>
      <c r="G124" s="34">
        <v>0</v>
      </c>
      <c r="H124" s="34">
        <v>0</v>
      </c>
      <c r="I124" s="34">
        <v>0</v>
      </c>
      <c r="J124" s="45">
        <f t="shared" si="12"/>
        <v>2</v>
      </c>
      <c r="K124" s="14">
        <f t="shared" si="13"/>
        <v>2</v>
      </c>
    </row>
    <row r="125" spans="1:11" ht="15.75" customHeight="1">
      <c r="A125" s="14">
        <v>122</v>
      </c>
      <c r="B125" s="28" t="s">
        <v>109</v>
      </c>
      <c r="C125" s="28" t="s">
        <v>110</v>
      </c>
      <c r="D125" s="53" t="s">
        <v>111</v>
      </c>
      <c r="E125" s="39">
        <v>0.5</v>
      </c>
      <c r="F125" s="39">
        <v>1.5</v>
      </c>
      <c r="G125" s="39">
        <v>0</v>
      </c>
      <c r="H125" s="39">
        <v>0</v>
      </c>
      <c r="I125" s="39">
        <v>0</v>
      </c>
      <c r="J125" s="45">
        <f t="shared" si="12"/>
        <v>2</v>
      </c>
      <c r="K125" s="14">
        <f t="shared" si="13"/>
        <v>2</v>
      </c>
    </row>
    <row r="126" spans="1:11" ht="15.75" customHeight="1">
      <c r="A126" s="14">
        <v>123</v>
      </c>
      <c r="B126" s="34" t="s">
        <v>72</v>
      </c>
      <c r="C126" s="34">
        <v>28</v>
      </c>
      <c r="D126" s="58" t="s">
        <v>81</v>
      </c>
      <c r="E126" s="34">
        <v>0.5</v>
      </c>
      <c r="F126" s="34">
        <v>1</v>
      </c>
      <c r="G126" s="34">
        <v>0</v>
      </c>
      <c r="H126" s="34">
        <v>0.5</v>
      </c>
      <c r="I126" s="34">
        <v>0</v>
      </c>
      <c r="J126" s="45">
        <f t="shared" si="12"/>
        <v>2</v>
      </c>
      <c r="K126" s="14">
        <f t="shared" si="13"/>
        <v>2</v>
      </c>
    </row>
    <row r="127" spans="1:11" ht="15.75" customHeight="1">
      <c r="A127" s="14">
        <v>124</v>
      </c>
      <c r="B127" s="37" t="s">
        <v>236</v>
      </c>
      <c r="C127" s="37" t="s">
        <v>242</v>
      </c>
      <c r="D127" s="70" t="s">
        <v>243</v>
      </c>
      <c r="E127" s="71">
        <v>1.5</v>
      </c>
      <c r="F127" s="71">
        <v>0</v>
      </c>
      <c r="G127" s="72">
        <v>0</v>
      </c>
      <c r="H127" s="72">
        <v>0.5</v>
      </c>
      <c r="I127" s="72">
        <v>0</v>
      </c>
      <c r="J127" s="60">
        <f t="shared" si="12"/>
        <v>2</v>
      </c>
      <c r="K127" s="14">
        <f t="shared" si="13"/>
        <v>2</v>
      </c>
    </row>
    <row r="128" spans="1:11" ht="15.75" customHeight="1">
      <c r="A128" s="14">
        <v>125</v>
      </c>
      <c r="B128" s="37" t="s">
        <v>58</v>
      </c>
      <c r="C128" s="37" t="s">
        <v>240</v>
      </c>
      <c r="D128" s="70" t="s">
        <v>259</v>
      </c>
      <c r="E128" s="71">
        <v>0.5</v>
      </c>
      <c r="F128" s="71">
        <v>0</v>
      </c>
      <c r="G128" s="72">
        <v>0.5</v>
      </c>
      <c r="H128" s="72">
        <v>1</v>
      </c>
      <c r="I128" s="72">
        <v>0</v>
      </c>
      <c r="J128" s="60">
        <f t="shared" si="12"/>
        <v>2</v>
      </c>
      <c r="K128" s="14">
        <f t="shared" si="13"/>
        <v>2</v>
      </c>
    </row>
    <row r="129" spans="1:11" ht="15.75" customHeight="1">
      <c r="A129" s="14">
        <v>126</v>
      </c>
      <c r="B129" s="16" t="s">
        <v>6</v>
      </c>
      <c r="C129" s="16" t="s">
        <v>11</v>
      </c>
      <c r="D129" s="48" t="s">
        <v>17</v>
      </c>
      <c r="E129" s="18">
        <v>0.5</v>
      </c>
      <c r="F129" s="19">
        <v>1</v>
      </c>
      <c r="G129" s="13">
        <v>0</v>
      </c>
      <c r="H129" s="13">
        <v>0.5</v>
      </c>
      <c r="I129" s="13">
        <v>0</v>
      </c>
      <c r="J129" s="45">
        <f t="shared" si="12"/>
        <v>2</v>
      </c>
      <c r="K129" s="14">
        <f t="shared" si="13"/>
        <v>2</v>
      </c>
    </row>
    <row r="130" spans="1:11" ht="15.75" customHeight="1">
      <c r="A130" s="14">
        <v>127</v>
      </c>
      <c r="B130" s="43">
        <v>7</v>
      </c>
      <c r="C130" s="37" t="s">
        <v>167</v>
      </c>
      <c r="D130" s="59" t="s">
        <v>168</v>
      </c>
      <c r="E130" s="41">
        <v>0.5</v>
      </c>
      <c r="F130" s="41">
        <v>0.5</v>
      </c>
      <c r="G130" s="42">
        <v>0</v>
      </c>
      <c r="H130" s="42">
        <v>1</v>
      </c>
      <c r="I130" s="42">
        <v>0</v>
      </c>
      <c r="J130" s="45">
        <f t="shared" si="12"/>
        <v>2</v>
      </c>
      <c r="K130" s="14">
        <f t="shared" si="13"/>
        <v>2</v>
      </c>
    </row>
    <row r="131" spans="1:11" ht="15.75" customHeight="1">
      <c r="A131" s="14">
        <v>128</v>
      </c>
      <c r="B131" s="16" t="s">
        <v>6</v>
      </c>
      <c r="C131" s="16" t="s">
        <v>38</v>
      </c>
      <c r="D131" s="48" t="s">
        <v>39</v>
      </c>
      <c r="E131" s="19">
        <v>0.5</v>
      </c>
      <c r="F131" s="19">
        <v>1</v>
      </c>
      <c r="G131" s="13">
        <v>0</v>
      </c>
      <c r="H131" s="13">
        <v>0.5</v>
      </c>
      <c r="I131" s="13">
        <v>0</v>
      </c>
      <c r="J131" s="45">
        <f t="shared" si="12"/>
        <v>2</v>
      </c>
      <c r="K131" s="14">
        <f t="shared" si="13"/>
        <v>2</v>
      </c>
    </row>
    <row r="132" spans="1:11" ht="15.75" customHeight="1">
      <c r="A132" s="14">
        <v>129</v>
      </c>
      <c r="B132" s="28">
        <v>7</v>
      </c>
      <c r="C132" s="28" t="s">
        <v>296</v>
      </c>
      <c r="D132" s="44" t="s">
        <v>274</v>
      </c>
      <c r="E132" s="28">
        <v>0.5</v>
      </c>
      <c r="F132" s="28">
        <v>1</v>
      </c>
      <c r="G132" s="28">
        <v>0</v>
      </c>
      <c r="H132" s="28">
        <v>0.5</v>
      </c>
      <c r="I132" s="28">
        <v>0</v>
      </c>
      <c r="J132" s="60">
        <f t="shared" si="12"/>
        <v>2</v>
      </c>
      <c r="K132" s="14">
        <f t="shared" si="13"/>
        <v>2</v>
      </c>
    </row>
    <row r="133" spans="1:11" ht="15.75" customHeight="1">
      <c r="A133" s="14">
        <v>130</v>
      </c>
      <c r="B133" s="64" t="s">
        <v>46</v>
      </c>
      <c r="C133" s="65" t="s">
        <v>235</v>
      </c>
      <c r="D133" s="66" t="s">
        <v>307</v>
      </c>
      <c r="E133" s="67">
        <v>0.5</v>
      </c>
      <c r="F133" s="67">
        <v>0.5</v>
      </c>
      <c r="G133" s="68">
        <v>0.5</v>
      </c>
      <c r="H133" s="69">
        <v>0.5</v>
      </c>
      <c r="I133" s="69">
        <v>0</v>
      </c>
      <c r="J133" s="60">
        <f t="shared" si="12"/>
        <v>2</v>
      </c>
      <c r="K133" s="14">
        <f t="shared" si="13"/>
        <v>1.5</v>
      </c>
    </row>
    <row r="134" spans="1:11" ht="15.75" customHeight="1">
      <c r="A134" s="14">
        <v>131</v>
      </c>
      <c r="B134" s="37" t="s">
        <v>58</v>
      </c>
      <c r="C134" s="37" t="s">
        <v>240</v>
      </c>
      <c r="D134" s="70" t="s">
        <v>241</v>
      </c>
      <c r="E134" s="71">
        <v>0.5</v>
      </c>
      <c r="F134" s="71">
        <v>0</v>
      </c>
      <c r="G134" s="72">
        <v>0.5</v>
      </c>
      <c r="H134" s="72">
        <v>0.5</v>
      </c>
      <c r="I134" s="72">
        <v>0</v>
      </c>
      <c r="J134" s="60">
        <f t="shared" si="12"/>
        <v>1.5</v>
      </c>
      <c r="K134" s="14">
        <f t="shared" si="13"/>
        <v>1.5</v>
      </c>
    </row>
    <row r="135" spans="1:11" ht="15.75" customHeight="1">
      <c r="A135" s="14">
        <v>132</v>
      </c>
      <c r="B135" s="73" t="s">
        <v>236</v>
      </c>
      <c r="C135" s="37" t="s">
        <v>237</v>
      </c>
      <c r="D135" s="74" t="s">
        <v>252</v>
      </c>
      <c r="E135" s="75">
        <v>0.5</v>
      </c>
      <c r="F135" s="75">
        <v>0.5</v>
      </c>
      <c r="G135" s="76">
        <v>0.5</v>
      </c>
      <c r="H135" s="76">
        <v>0</v>
      </c>
      <c r="I135" s="76">
        <v>0</v>
      </c>
      <c r="J135" s="60">
        <f t="shared" si="12"/>
        <v>1.5</v>
      </c>
      <c r="K135" s="14">
        <f t="shared" si="13"/>
        <v>1.5</v>
      </c>
    </row>
    <row r="136" spans="1:11" ht="15.75" customHeight="1">
      <c r="A136" s="14">
        <v>133</v>
      </c>
      <c r="B136" s="43">
        <v>7</v>
      </c>
      <c r="C136" s="37" t="s">
        <v>165</v>
      </c>
      <c r="D136" s="59" t="s">
        <v>166</v>
      </c>
      <c r="E136" s="41">
        <v>0.5</v>
      </c>
      <c r="F136" s="41">
        <v>0.5</v>
      </c>
      <c r="G136" s="42">
        <v>0</v>
      </c>
      <c r="H136" s="41">
        <v>0.5</v>
      </c>
      <c r="I136" s="42">
        <v>0</v>
      </c>
      <c r="J136" s="45">
        <f t="shared" si="12"/>
        <v>1.5</v>
      </c>
      <c r="K136" s="14">
        <f t="shared" si="13"/>
        <v>1.5</v>
      </c>
    </row>
    <row r="137" spans="1:11" ht="15.75" customHeight="1">
      <c r="A137" s="14">
        <v>134</v>
      </c>
      <c r="B137" s="34" t="s">
        <v>72</v>
      </c>
      <c r="C137" s="34">
        <v>64</v>
      </c>
      <c r="D137" s="58" t="s">
        <v>75</v>
      </c>
      <c r="E137" s="34">
        <v>1.5</v>
      </c>
      <c r="F137" s="34">
        <v>0</v>
      </c>
      <c r="G137" s="34">
        <v>0</v>
      </c>
      <c r="H137" s="34">
        <v>0</v>
      </c>
      <c r="I137" s="34">
        <v>0</v>
      </c>
      <c r="J137" s="45">
        <f t="shared" si="12"/>
        <v>1.5</v>
      </c>
      <c r="K137" s="14">
        <f t="shared" si="13"/>
        <v>1.5</v>
      </c>
    </row>
    <row r="138" spans="1:11" ht="15.75" customHeight="1">
      <c r="A138" s="14">
        <v>135</v>
      </c>
      <c r="B138" s="28" t="s">
        <v>56</v>
      </c>
      <c r="C138" s="32" t="s">
        <v>104</v>
      </c>
      <c r="D138" s="55" t="s">
        <v>67</v>
      </c>
      <c r="E138" s="38">
        <v>0.5</v>
      </c>
      <c r="F138" s="39">
        <v>1</v>
      </c>
      <c r="G138" s="28">
        <v>0</v>
      </c>
      <c r="H138" s="28">
        <v>0</v>
      </c>
      <c r="I138" s="28">
        <v>0</v>
      </c>
      <c r="J138" s="45">
        <f t="shared" si="12"/>
        <v>1.5</v>
      </c>
      <c r="K138" s="14">
        <f t="shared" si="13"/>
        <v>1.5</v>
      </c>
    </row>
    <row r="139" spans="1:11" ht="15.75" customHeight="1">
      <c r="A139" s="14">
        <v>136</v>
      </c>
      <c r="B139" s="28">
        <v>7</v>
      </c>
      <c r="C139" s="28" t="s">
        <v>289</v>
      </c>
      <c r="D139" s="44" t="s">
        <v>266</v>
      </c>
      <c r="E139" s="28">
        <v>0.5</v>
      </c>
      <c r="F139" s="28">
        <v>0</v>
      </c>
      <c r="G139" s="28">
        <v>0</v>
      </c>
      <c r="H139" s="28">
        <v>0.5</v>
      </c>
      <c r="I139" s="28">
        <v>0.5</v>
      </c>
      <c r="J139" s="60">
        <f t="shared" si="12"/>
        <v>1.5</v>
      </c>
      <c r="K139" s="14">
        <f t="shared" si="13"/>
        <v>1.5</v>
      </c>
    </row>
    <row r="140" spans="1:11" ht="15.75" customHeight="1">
      <c r="A140" s="14">
        <v>137</v>
      </c>
      <c r="B140" s="32" t="s">
        <v>53</v>
      </c>
      <c r="C140" s="32" t="s">
        <v>47</v>
      </c>
      <c r="D140" s="55" t="s">
        <v>54</v>
      </c>
      <c r="E140" s="39">
        <v>0</v>
      </c>
      <c r="F140" s="39">
        <v>0.5</v>
      </c>
      <c r="G140" s="28">
        <v>0</v>
      </c>
      <c r="H140" s="28">
        <v>1</v>
      </c>
      <c r="I140" s="28">
        <v>0</v>
      </c>
      <c r="J140" s="45">
        <f t="shared" si="12"/>
        <v>1.5</v>
      </c>
      <c r="K140" s="14">
        <f t="shared" si="13"/>
        <v>1.5</v>
      </c>
    </row>
    <row r="141" spans="1:11" ht="15.75" customHeight="1">
      <c r="A141" s="14">
        <v>138</v>
      </c>
      <c r="B141" s="28">
        <v>7</v>
      </c>
      <c r="C141" s="28" t="s">
        <v>44</v>
      </c>
      <c r="D141" s="53" t="s">
        <v>45</v>
      </c>
      <c r="E141" s="39">
        <v>0</v>
      </c>
      <c r="F141" s="39">
        <v>1</v>
      </c>
      <c r="G141" s="28">
        <v>0</v>
      </c>
      <c r="H141" s="28">
        <v>0.5</v>
      </c>
      <c r="I141" s="28">
        <v>0</v>
      </c>
      <c r="J141" s="45">
        <f t="shared" si="12"/>
        <v>1.5</v>
      </c>
      <c r="K141" s="14">
        <f t="shared" si="13"/>
        <v>1.5</v>
      </c>
    </row>
    <row r="142" spans="1:11" ht="15.75" customHeight="1">
      <c r="A142" s="14">
        <v>139</v>
      </c>
      <c r="B142" s="37" t="s">
        <v>249</v>
      </c>
      <c r="C142" s="37" t="s">
        <v>253</v>
      </c>
      <c r="D142" s="70" t="s">
        <v>254</v>
      </c>
      <c r="E142" s="71">
        <v>0.5</v>
      </c>
      <c r="F142" s="71">
        <v>0</v>
      </c>
      <c r="G142" s="72">
        <v>0</v>
      </c>
      <c r="H142" s="72">
        <v>0.5</v>
      </c>
      <c r="I142" s="72">
        <v>0</v>
      </c>
      <c r="J142" s="60">
        <f t="shared" si="12"/>
        <v>1</v>
      </c>
      <c r="K142" s="14">
        <f t="shared" si="13"/>
        <v>1</v>
      </c>
    </row>
    <row r="143" spans="1:11" ht="15.75" customHeight="1">
      <c r="A143" s="14">
        <v>140</v>
      </c>
      <c r="B143" s="28">
        <v>7</v>
      </c>
      <c r="C143" s="28" t="s">
        <v>290</v>
      </c>
      <c r="D143" s="44" t="s">
        <v>272</v>
      </c>
      <c r="E143" s="28">
        <v>0.5</v>
      </c>
      <c r="F143" s="28">
        <v>0</v>
      </c>
      <c r="G143" s="28">
        <v>0</v>
      </c>
      <c r="H143" s="28">
        <v>0.5</v>
      </c>
      <c r="I143" s="28">
        <v>0</v>
      </c>
      <c r="J143" s="60">
        <f t="shared" si="12"/>
        <v>1</v>
      </c>
      <c r="K143" s="14">
        <f t="shared" si="13"/>
        <v>1</v>
      </c>
    </row>
    <row r="144" spans="1:11" ht="15.75" customHeight="1">
      <c r="A144" s="14">
        <v>141</v>
      </c>
      <c r="B144" s="37" t="s">
        <v>236</v>
      </c>
      <c r="C144" s="37" t="s">
        <v>237</v>
      </c>
      <c r="D144" s="70" t="s">
        <v>238</v>
      </c>
      <c r="E144" s="71">
        <v>0.5</v>
      </c>
      <c r="F144" s="71">
        <v>0</v>
      </c>
      <c r="G144" s="72">
        <v>0</v>
      </c>
      <c r="H144" s="72">
        <v>0.5</v>
      </c>
      <c r="I144" s="72">
        <v>0</v>
      </c>
      <c r="J144" s="60">
        <f aca="true" t="shared" si="14" ref="J144:J175">SUM(E144:I144)</f>
        <v>1</v>
      </c>
      <c r="K144" s="14">
        <f aca="true" t="shared" si="15" ref="K144:K175">SUM(LARGE(E144:I144,1),LARGE(E144:I144,2),LARGE(E144:I144,3))</f>
        <v>1</v>
      </c>
    </row>
    <row r="145" spans="1:11" ht="15.75" customHeight="1">
      <c r="A145" s="14">
        <v>142</v>
      </c>
      <c r="B145" s="28">
        <v>7</v>
      </c>
      <c r="C145" s="28" t="s">
        <v>293</v>
      </c>
      <c r="D145" s="44" t="s">
        <v>270</v>
      </c>
      <c r="E145" s="28">
        <v>0.5</v>
      </c>
      <c r="F145" s="28">
        <v>0</v>
      </c>
      <c r="G145" s="28">
        <v>0</v>
      </c>
      <c r="H145" s="28">
        <v>0.5</v>
      </c>
      <c r="I145" s="28">
        <v>0</v>
      </c>
      <c r="J145" s="60">
        <f t="shared" si="14"/>
        <v>1</v>
      </c>
      <c r="K145" s="14">
        <f t="shared" si="15"/>
        <v>1</v>
      </c>
    </row>
    <row r="146" spans="1:11" ht="15.75" customHeight="1">
      <c r="A146" s="14">
        <v>143</v>
      </c>
      <c r="B146" s="63">
        <v>7</v>
      </c>
      <c r="C146" s="78" t="s">
        <v>206</v>
      </c>
      <c r="D146" s="62" t="s">
        <v>220</v>
      </c>
      <c r="E146" s="63">
        <v>0</v>
      </c>
      <c r="F146" s="63">
        <v>0</v>
      </c>
      <c r="G146" s="63">
        <v>0.5</v>
      </c>
      <c r="H146" s="63">
        <v>0</v>
      </c>
      <c r="I146" s="63">
        <v>0.5</v>
      </c>
      <c r="J146" s="60">
        <f t="shared" si="14"/>
        <v>1</v>
      </c>
      <c r="K146" s="14">
        <f t="shared" si="15"/>
        <v>1</v>
      </c>
    </row>
    <row r="147" spans="1:11" ht="15.75" customHeight="1">
      <c r="A147" s="14">
        <v>144</v>
      </c>
      <c r="B147" s="63">
        <v>7</v>
      </c>
      <c r="C147" s="78" t="s">
        <v>28</v>
      </c>
      <c r="D147" s="62" t="s">
        <v>201</v>
      </c>
      <c r="E147" s="63">
        <v>0</v>
      </c>
      <c r="F147" s="63">
        <v>0</v>
      </c>
      <c r="G147" s="63">
        <v>0.5</v>
      </c>
      <c r="H147" s="63">
        <v>0</v>
      </c>
      <c r="I147" s="63">
        <v>0.5</v>
      </c>
      <c r="J147" s="60">
        <f t="shared" si="14"/>
        <v>1</v>
      </c>
      <c r="K147" s="14">
        <f t="shared" si="15"/>
        <v>1</v>
      </c>
    </row>
    <row r="148" spans="1:11" ht="15.75" customHeight="1">
      <c r="A148" s="14">
        <v>145</v>
      </c>
      <c r="B148" s="28">
        <v>7</v>
      </c>
      <c r="C148" s="28" t="s">
        <v>292</v>
      </c>
      <c r="D148" s="44" t="s">
        <v>269</v>
      </c>
      <c r="E148" s="28">
        <v>0.5</v>
      </c>
      <c r="F148" s="28">
        <v>0</v>
      </c>
      <c r="G148" s="28">
        <v>0</v>
      </c>
      <c r="H148" s="28">
        <v>0.5</v>
      </c>
      <c r="I148" s="28">
        <v>0</v>
      </c>
      <c r="J148" s="60">
        <f t="shared" si="14"/>
        <v>1</v>
      </c>
      <c r="K148" s="14">
        <f t="shared" si="15"/>
        <v>1</v>
      </c>
    </row>
    <row r="149" spans="1:11" ht="15.75" customHeight="1">
      <c r="A149" s="14">
        <v>146</v>
      </c>
      <c r="B149" s="37">
        <v>7</v>
      </c>
      <c r="C149" s="37" t="s">
        <v>250</v>
      </c>
      <c r="D149" s="70" t="s">
        <v>260</v>
      </c>
      <c r="E149" s="71">
        <v>0</v>
      </c>
      <c r="F149" s="71">
        <v>0.5</v>
      </c>
      <c r="G149" s="72">
        <v>0</v>
      </c>
      <c r="H149" s="72">
        <v>0.5</v>
      </c>
      <c r="I149" s="72">
        <v>0</v>
      </c>
      <c r="J149" s="60">
        <f t="shared" si="14"/>
        <v>1</v>
      </c>
      <c r="K149" s="14">
        <f t="shared" si="15"/>
        <v>1</v>
      </c>
    </row>
    <row r="150" spans="1:11" ht="15.75" customHeight="1">
      <c r="A150" s="14">
        <v>147</v>
      </c>
      <c r="B150" s="28">
        <v>7</v>
      </c>
      <c r="C150" s="28" t="s">
        <v>291</v>
      </c>
      <c r="D150" s="44" t="s">
        <v>268</v>
      </c>
      <c r="E150" s="28">
        <v>0.5</v>
      </c>
      <c r="F150" s="28">
        <v>0</v>
      </c>
      <c r="G150" s="28">
        <v>0</v>
      </c>
      <c r="H150" s="28">
        <v>0.5</v>
      </c>
      <c r="I150" s="28">
        <v>0</v>
      </c>
      <c r="J150" s="60">
        <f t="shared" si="14"/>
        <v>1</v>
      </c>
      <c r="K150" s="14">
        <f t="shared" si="15"/>
        <v>1</v>
      </c>
    </row>
    <row r="151" spans="1:11" ht="15.75" customHeight="1">
      <c r="A151" s="14">
        <v>148</v>
      </c>
      <c r="B151" s="16" t="s">
        <v>7</v>
      </c>
      <c r="C151" s="16" t="s">
        <v>20</v>
      </c>
      <c r="D151" s="48" t="s">
        <v>22</v>
      </c>
      <c r="E151" s="19">
        <v>0</v>
      </c>
      <c r="F151" s="19">
        <v>0</v>
      </c>
      <c r="G151" s="13">
        <v>0.5</v>
      </c>
      <c r="H151" s="13">
        <v>0.5</v>
      </c>
      <c r="I151" s="13">
        <v>0</v>
      </c>
      <c r="J151" s="45">
        <f t="shared" si="14"/>
        <v>1</v>
      </c>
      <c r="K151" s="14">
        <f t="shared" si="15"/>
        <v>1</v>
      </c>
    </row>
    <row r="152" spans="1:11" ht="15.75" customHeight="1">
      <c r="A152" s="14">
        <v>149</v>
      </c>
      <c r="B152" s="28">
        <v>7</v>
      </c>
      <c r="C152" s="28" t="s">
        <v>290</v>
      </c>
      <c r="D152" s="44" t="s">
        <v>267</v>
      </c>
      <c r="E152" s="28">
        <v>0.5</v>
      </c>
      <c r="F152" s="28">
        <v>0</v>
      </c>
      <c r="G152" s="28">
        <v>0</v>
      </c>
      <c r="H152" s="28">
        <v>0.5</v>
      </c>
      <c r="I152" s="28">
        <v>0</v>
      </c>
      <c r="J152" s="60">
        <f t="shared" si="14"/>
        <v>1</v>
      </c>
      <c r="K152" s="14">
        <f t="shared" si="15"/>
        <v>1</v>
      </c>
    </row>
    <row r="153" spans="1:11" ht="15.75" customHeight="1">
      <c r="A153" s="14">
        <v>150</v>
      </c>
      <c r="B153" s="28">
        <v>7</v>
      </c>
      <c r="C153" s="28" t="s">
        <v>297</v>
      </c>
      <c r="D153" s="44" t="s">
        <v>275</v>
      </c>
      <c r="E153" s="28">
        <v>0.5</v>
      </c>
      <c r="F153" s="28">
        <v>0</v>
      </c>
      <c r="G153" s="28">
        <v>0</v>
      </c>
      <c r="H153" s="28">
        <v>0.5</v>
      </c>
      <c r="I153" s="28">
        <v>0</v>
      </c>
      <c r="J153" s="60">
        <f t="shared" si="14"/>
        <v>1</v>
      </c>
      <c r="K153" s="14">
        <f t="shared" si="15"/>
        <v>1</v>
      </c>
    </row>
    <row r="154" spans="1:11" ht="15.75" customHeight="1">
      <c r="A154" s="14">
        <v>151</v>
      </c>
      <c r="B154" s="37" t="s">
        <v>53</v>
      </c>
      <c r="C154" s="65" t="s">
        <v>235</v>
      </c>
      <c r="D154" s="70" t="s">
        <v>239</v>
      </c>
      <c r="E154" s="71">
        <v>0.5</v>
      </c>
      <c r="F154" s="71">
        <v>0</v>
      </c>
      <c r="G154" s="72">
        <v>0</v>
      </c>
      <c r="H154" s="72">
        <v>0.5</v>
      </c>
      <c r="I154" s="72">
        <v>0</v>
      </c>
      <c r="J154" s="60">
        <f t="shared" si="14"/>
        <v>1</v>
      </c>
      <c r="K154" s="14">
        <f t="shared" si="15"/>
        <v>1</v>
      </c>
    </row>
    <row r="155" spans="1:11" ht="15.75" customHeight="1">
      <c r="A155" s="14">
        <v>152</v>
      </c>
      <c r="B155" s="28">
        <v>7</v>
      </c>
      <c r="C155" s="28" t="s">
        <v>294</v>
      </c>
      <c r="D155" s="44" t="s">
        <v>271</v>
      </c>
      <c r="E155" s="28">
        <v>0.5</v>
      </c>
      <c r="F155" s="28">
        <v>0</v>
      </c>
      <c r="G155" s="28">
        <v>0</v>
      </c>
      <c r="H155" s="28">
        <v>0.5</v>
      </c>
      <c r="I155" s="28">
        <v>0</v>
      </c>
      <c r="J155" s="60">
        <f t="shared" si="14"/>
        <v>1</v>
      </c>
      <c r="K155" s="14">
        <f t="shared" si="15"/>
        <v>1</v>
      </c>
    </row>
    <row r="156" spans="1:11" ht="15.75" customHeight="1">
      <c r="A156" s="14">
        <v>153</v>
      </c>
      <c r="B156" s="34" t="s">
        <v>76</v>
      </c>
      <c r="C156" s="34" t="s">
        <v>77</v>
      </c>
      <c r="D156" s="58" t="s">
        <v>98</v>
      </c>
      <c r="E156" s="34">
        <v>0</v>
      </c>
      <c r="F156" s="34">
        <v>1</v>
      </c>
      <c r="G156" s="34">
        <v>0</v>
      </c>
      <c r="H156" s="34">
        <v>0</v>
      </c>
      <c r="I156" s="34">
        <v>0</v>
      </c>
      <c r="J156" s="45">
        <f t="shared" si="14"/>
        <v>1</v>
      </c>
      <c r="K156" s="14">
        <f t="shared" si="15"/>
        <v>1</v>
      </c>
    </row>
    <row r="157" spans="1:11" ht="15.75" customHeight="1">
      <c r="A157" s="14">
        <v>154</v>
      </c>
      <c r="B157" s="32" t="s">
        <v>53</v>
      </c>
      <c r="C157" s="32" t="s">
        <v>47</v>
      </c>
      <c r="D157" s="55" t="s">
        <v>55</v>
      </c>
      <c r="E157" s="39">
        <v>0.5</v>
      </c>
      <c r="F157" s="39">
        <v>0</v>
      </c>
      <c r="G157" s="28">
        <v>0</v>
      </c>
      <c r="H157" s="28">
        <v>0.5</v>
      </c>
      <c r="I157" s="28">
        <v>0</v>
      </c>
      <c r="J157" s="45">
        <f t="shared" si="14"/>
        <v>1</v>
      </c>
      <c r="K157" s="14">
        <f t="shared" si="15"/>
        <v>1</v>
      </c>
    </row>
    <row r="158" spans="1:11" ht="15.75" customHeight="1">
      <c r="A158" s="14">
        <v>155</v>
      </c>
      <c r="B158" s="27" t="s">
        <v>46</v>
      </c>
      <c r="C158" s="27" t="s">
        <v>47</v>
      </c>
      <c r="D158" s="54" t="s">
        <v>48</v>
      </c>
      <c r="E158" s="23">
        <v>0</v>
      </c>
      <c r="F158" s="23">
        <v>0.5</v>
      </c>
      <c r="G158" s="27">
        <v>0</v>
      </c>
      <c r="H158" s="2">
        <v>0</v>
      </c>
      <c r="I158" s="2">
        <v>0</v>
      </c>
      <c r="J158" s="45">
        <f t="shared" si="14"/>
        <v>0.5</v>
      </c>
      <c r="K158" s="14">
        <f t="shared" si="15"/>
        <v>0.5</v>
      </c>
    </row>
    <row r="159" spans="1:11" ht="15.75" customHeight="1">
      <c r="A159" s="14">
        <v>156</v>
      </c>
      <c r="B159" s="32" t="s">
        <v>69</v>
      </c>
      <c r="C159" s="32" t="s">
        <v>47</v>
      </c>
      <c r="D159" s="56" t="s">
        <v>70</v>
      </c>
      <c r="E159" s="23">
        <v>0</v>
      </c>
      <c r="F159" s="23">
        <v>0</v>
      </c>
      <c r="G159" s="27">
        <v>0</v>
      </c>
      <c r="H159" s="2">
        <v>0.5</v>
      </c>
      <c r="I159" s="2">
        <v>0</v>
      </c>
      <c r="J159" s="45">
        <f t="shared" si="14"/>
        <v>0.5</v>
      </c>
      <c r="K159" s="14">
        <f t="shared" si="15"/>
        <v>0.5</v>
      </c>
    </row>
    <row r="160" spans="1:11" ht="15.75" customHeight="1">
      <c r="A160" s="14">
        <v>157</v>
      </c>
      <c r="B160" s="43">
        <v>7</v>
      </c>
      <c r="C160" s="37" t="s">
        <v>152</v>
      </c>
      <c r="D160" s="59" t="s">
        <v>153</v>
      </c>
      <c r="E160" s="42">
        <v>0</v>
      </c>
      <c r="F160" s="41">
        <v>0.5</v>
      </c>
      <c r="G160" s="42">
        <v>0</v>
      </c>
      <c r="H160" s="42">
        <v>0</v>
      </c>
      <c r="I160" s="42">
        <v>0</v>
      </c>
      <c r="J160" s="45">
        <f t="shared" si="14"/>
        <v>0.5</v>
      </c>
      <c r="K160" s="14">
        <f t="shared" si="15"/>
        <v>0.5</v>
      </c>
    </row>
    <row r="161" spans="1:11" ht="15.75" customHeight="1">
      <c r="A161" s="14">
        <v>158</v>
      </c>
      <c r="B161" s="63">
        <v>7</v>
      </c>
      <c r="C161" s="78" t="s">
        <v>213</v>
      </c>
      <c r="D161" s="62" t="s">
        <v>222</v>
      </c>
      <c r="E161" s="63">
        <v>0</v>
      </c>
      <c r="F161" s="63">
        <v>0</v>
      </c>
      <c r="G161" s="63">
        <v>0</v>
      </c>
      <c r="H161" s="63">
        <v>0.5</v>
      </c>
      <c r="I161" s="63">
        <v>0</v>
      </c>
      <c r="J161" s="60">
        <f t="shared" si="14"/>
        <v>0.5</v>
      </c>
      <c r="K161" s="14">
        <f t="shared" si="15"/>
        <v>0.5</v>
      </c>
    </row>
    <row r="162" spans="1:11" ht="15.75" customHeight="1">
      <c r="A162" s="14">
        <v>159</v>
      </c>
      <c r="B162" s="32" t="s">
        <v>51</v>
      </c>
      <c r="C162" s="32" t="s">
        <v>47</v>
      </c>
      <c r="D162" s="55" t="s">
        <v>52</v>
      </c>
      <c r="E162" s="38">
        <v>0.5</v>
      </c>
      <c r="F162" s="39">
        <v>0</v>
      </c>
      <c r="G162" s="28">
        <v>0</v>
      </c>
      <c r="H162" s="28">
        <v>0</v>
      </c>
      <c r="I162" s="28">
        <v>0</v>
      </c>
      <c r="J162" s="45">
        <f t="shared" si="14"/>
        <v>0.5</v>
      </c>
      <c r="K162" s="14">
        <f t="shared" si="15"/>
        <v>0.5</v>
      </c>
    </row>
    <row r="163" spans="1:11" ht="15.75" customHeight="1">
      <c r="A163" s="14">
        <v>160</v>
      </c>
      <c r="B163" s="43">
        <v>7</v>
      </c>
      <c r="C163" s="37" t="s">
        <v>152</v>
      </c>
      <c r="D163" s="59" t="s">
        <v>154</v>
      </c>
      <c r="E163" s="41">
        <v>0.5</v>
      </c>
      <c r="F163" s="42">
        <v>0</v>
      </c>
      <c r="G163" s="42">
        <v>0</v>
      </c>
      <c r="H163" s="42">
        <v>0</v>
      </c>
      <c r="I163" s="42">
        <v>0</v>
      </c>
      <c r="J163" s="45">
        <f t="shared" si="14"/>
        <v>0.5</v>
      </c>
      <c r="K163" s="14">
        <f t="shared" si="15"/>
        <v>0.5</v>
      </c>
    </row>
    <row r="164" spans="1:11" ht="15.75" customHeight="1">
      <c r="A164" s="14">
        <v>161</v>
      </c>
      <c r="B164" s="34" t="s">
        <v>85</v>
      </c>
      <c r="C164" s="34" t="s">
        <v>79</v>
      </c>
      <c r="D164" s="58" t="s">
        <v>96</v>
      </c>
      <c r="E164" s="34">
        <v>0.5</v>
      </c>
      <c r="F164" s="34">
        <v>0</v>
      </c>
      <c r="G164" s="34">
        <v>0</v>
      </c>
      <c r="H164" s="34">
        <v>0</v>
      </c>
      <c r="I164" s="34">
        <v>0</v>
      </c>
      <c r="J164" s="45">
        <f t="shared" si="14"/>
        <v>0.5</v>
      </c>
      <c r="K164" s="14">
        <f t="shared" si="15"/>
        <v>0.5</v>
      </c>
    </row>
    <row r="165" spans="1:11" ht="15.75" customHeight="1">
      <c r="A165" s="14">
        <v>162</v>
      </c>
      <c r="B165" s="63">
        <v>7</v>
      </c>
      <c r="C165" s="78" t="s">
        <v>218</v>
      </c>
      <c r="D165" s="62" t="s">
        <v>229</v>
      </c>
      <c r="E165" s="63">
        <v>0</v>
      </c>
      <c r="F165" s="63">
        <v>0</v>
      </c>
      <c r="G165" s="63">
        <v>0</v>
      </c>
      <c r="H165" s="63">
        <v>0.5</v>
      </c>
      <c r="I165" s="63">
        <v>0</v>
      </c>
      <c r="J165" s="60">
        <f t="shared" si="14"/>
        <v>0.5</v>
      </c>
      <c r="K165" s="14">
        <f t="shared" si="15"/>
        <v>0.5</v>
      </c>
    </row>
    <row r="166" spans="1:11" ht="15.75" customHeight="1">
      <c r="A166" s="14">
        <v>163</v>
      </c>
      <c r="B166" s="43">
        <v>7</v>
      </c>
      <c r="C166" s="37" t="s">
        <v>152</v>
      </c>
      <c r="D166" s="59" t="s">
        <v>179</v>
      </c>
      <c r="E166" s="42">
        <v>0</v>
      </c>
      <c r="F166" s="41">
        <v>0.5</v>
      </c>
      <c r="G166" s="42">
        <v>0</v>
      </c>
      <c r="H166" s="42">
        <v>0</v>
      </c>
      <c r="I166" s="42">
        <v>0</v>
      </c>
      <c r="J166" s="45">
        <f t="shared" si="14"/>
        <v>0.5</v>
      </c>
      <c r="K166" s="14">
        <f t="shared" si="15"/>
        <v>0.5</v>
      </c>
    </row>
    <row r="167" spans="1:11" ht="15.75" customHeight="1">
      <c r="A167" s="14">
        <v>164</v>
      </c>
      <c r="B167" s="43">
        <v>7</v>
      </c>
      <c r="C167" s="37" t="s">
        <v>161</v>
      </c>
      <c r="D167" s="59" t="s">
        <v>162</v>
      </c>
      <c r="E167" s="42">
        <v>0</v>
      </c>
      <c r="F167" s="41">
        <v>0.5</v>
      </c>
      <c r="G167" s="42">
        <v>0</v>
      </c>
      <c r="H167" s="42">
        <v>0</v>
      </c>
      <c r="I167" s="42">
        <v>0</v>
      </c>
      <c r="J167" s="45">
        <f t="shared" si="14"/>
        <v>0.5</v>
      </c>
      <c r="K167" s="14">
        <f t="shared" si="15"/>
        <v>0.5</v>
      </c>
    </row>
    <row r="168" spans="1:11" ht="15.75" customHeight="1">
      <c r="A168" s="14">
        <v>165</v>
      </c>
      <c r="B168" s="10" t="s">
        <v>51</v>
      </c>
      <c r="C168" s="77" t="s">
        <v>47</v>
      </c>
      <c r="D168" s="56" t="s">
        <v>65</v>
      </c>
      <c r="E168" s="23">
        <v>0</v>
      </c>
      <c r="F168" s="23">
        <v>0</v>
      </c>
      <c r="G168" s="27">
        <v>0.5</v>
      </c>
      <c r="H168" s="2">
        <v>0</v>
      </c>
      <c r="I168" s="2">
        <v>0</v>
      </c>
      <c r="J168" s="45">
        <f t="shared" si="14"/>
        <v>0.5</v>
      </c>
      <c r="K168" s="14">
        <f t="shared" si="15"/>
        <v>0.5</v>
      </c>
    </row>
    <row r="169" spans="1:11" ht="15.75" customHeight="1">
      <c r="A169" s="14">
        <v>166</v>
      </c>
      <c r="B169" s="10" t="s">
        <v>56</v>
      </c>
      <c r="C169" s="77" t="s">
        <v>47</v>
      </c>
      <c r="D169" s="55" t="s">
        <v>64</v>
      </c>
      <c r="E169" s="39">
        <v>0</v>
      </c>
      <c r="F169" s="39">
        <v>0</v>
      </c>
      <c r="G169" s="28">
        <v>0.5</v>
      </c>
      <c r="H169" s="28">
        <v>0</v>
      </c>
      <c r="I169" s="28">
        <v>0</v>
      </c>
      <c r="J169" s="45">
        <f t="shared" si="14"/>
        <v>0.5</v>
      </c>
      <c r="K169" s="14">
        <f t="shared" si="15"/>
        <v>0.5</v>
      </c>
    </row>
    <row r="170" spans="1:11" ht="15.75" customHeight="1">
      <c r="A170" s="14">
        <v>167</v>
      </c>
      <c r="B170" s="43">
        <v>7</v>
      </c>
      <c r="C170" s="37" t="s">
        <v>152</v>
      </c>
      <c r="D170" s="59" t="s">
        <v>180</v>
      </c>
      <c r="E170" s="42">
        <v>0</v>
      </c>
      <c r="F170" s="41">
        <v>0.5</v>
      </c>
      <c r="G170" s="42">
        <v>0</v>
      </c>
      <c r="H170" s="42">
        <v>0</v>
      </c>
      <c r="I170" s="42">
        <v>0</v>
      </c>
      <c r="J170" s="45">
        <f t="shared" si="14"/>
        <v>0.5</v>
      </c>
      <c r="K170" s="14">
        <f t="shared" si="15"/>
        <v>0.5</v>
      </c>
    </row>
    <row r="171" spans="1:11" ht="15.75" customHeight="1">
      <c r="A171" s="14">
        <v>168</v>
      </c>
      <c r="B171" s="25" t="s">
        <v>23</v>
      </c>
      <c r="C171" s="25" t="s">
        <v>34</v>
      </c>
      <c r="D171" s="49" t="s">
        <v>35</v>
      </c>
      <c r="E171" s="20">
        <v>0</v>
      </c>
      <c r="F171" s="20">
        <v>0</v>
      </c>
      <c r="G171" s="14">
        <v>0</v>
      </c>
      <c r="H171" s="15">
        <v>0.5</v>
      </c>
      <c r="I171" s="15">
        <v>0</v>
      </c>
      <c r="J171" s="45">
        <f t="shared" si="14"/>
        <v>0.5</v>
      </c>
      <c r="K171" s="14">
        <f t="shared" si="15"/>
        <v>0.5</v>
      </c>
    </row>
    <row r="172" spans="1:11" ht="15.75" customHeight="1">
      <c r="A172" s="14">
        <v>169</v>
      </c>
      <c r="B172" s="32" t="s">
        <v>53</v>
      </c>
      <c r="C172" s="32" t="s">
        <v>47</v>
      </c>
      <c r="D172" s="55" t="s">
        <v>71</v>
      </c>
      <c r="E172" s="39">
        <v>0</v>
      </c>
      <c r="F172" s="39">
        <v>0</v>
      </c>
      <c r="G172" s="28">
        <v>0</v>
      </c>
      <c r="H172" s="28">
        <v>0</v>
      </c>
      <c r="I172" s="28">
        <v>0</v>
      </c>
      <c r="J172" s="45">
        <f t="shared" si="14"/>
        <v>0</v>
      </c>
      <c r="K172" s="14">
        <f t="shared" si="15"/>
        <v>0</v>
      </c>
    </row>
    <row r="173" spans="1:11" ht="15.75" customHeight="1">
      <c r="A173" s="14">
        <v>170</v>
      </c>
      <c r="B173" s="10" t="s">
        <v>56</v>
      </c>
      <c r="C173" s="77" t="s">
        <v>47</v>
      </c>
      <c r="D173" s="50" t="s">
        <v>62</v>
      </c>
      <c r="E173" s="40">
        <v>0</v>
      </c>
      <c r="F173" s="40">
        <v>0</v>
      </c>
      <c r="G173" s="31">
        <v>0</v>
      </c>
      <c r="H173" s="30">
        <v>0</v>
      </c>
      <c r="I173" s="30">
        <v>0</v>
      </c>
      <c r="J173" s="45">
        <f t="shared" si="14"/>
        <v>0</v>
      </c>
      <c r="K173" s="14">
        <f t="shared" si="15"/>
        <v>0</v>
      </c>
    </row>
    <row r="174" spans="1:11" ht="15.75" customHeight="1">
      <c r="A174" s="14">
        <v>171</v>
      </c>
      <c r="B174" s="63">
        <v>7</v>
      </c>
      <c r="C174" s="78" t="s">
        <v>206</v>
      </c>
      <c r="D174" s="62" t="s">
        <v>207</v>
      </c>
      <c r="E174" s="63">
        <v>0</v>
      </c>
      <c r="F174" s="63">
        <v>0</v>
      </c>
      <c r="G174" s="63">
        <v>0</v>
      </c>
      <c r="H174" s="63">
        <v>0</v>
      </c>
      <c r="I174" s="63">
        <v>0</v>
      </c>
      <c r="J174" s="60">
        <f t="shared" si="14"/>
        <v>0</v>
      </c>
      <c r="K174" s="14">
        <f t="shared" si="15"/>
        <v>0</v>
      </c>
    </row>
    <row r="175" spans="1:11" ht="15.75" customHeight="1">
      <c r="A175" s="14">
        <v>172</v>
      </c>
      <c r="B175" s="63">
        <v>7</v>
      </c>
      <c r="C175" s="78" t="s">
        <v>202</v>
      </c>
      <c r="D175" s="62" t="s">
        <v>203</v>
      </c>
      <c r="E175" s="63">
        <v>0</v>
      </c>
      <c r="F175" s="63">
        <v>0</v>
      </c>
      <c r="G175" s="63">
        <v>0</v>
      </c>
      <c r="H175" s="63">
        <v>0</v>
      </c>
      <c r="I175" s="63">
        <v>0</v>
      </c>
      <c r="J175" s="60">
        <f t="shared" si="14"/>
        <v>0</v>
      </c>
      <c r="K175" s="14">
        <f t="shared" si="15"/>
        <v>0</v>
      </c>
    </row>
    <row r="176" spans="1:11" ht="15.75" customHeight="1">
      <c r="A176" s="14">
        <v>173</v>
      </c>
      <c r="B176" s="63">
        <v>7</v>
      </c>
      <c r="C176" s="78" t="s">
        <v>221</v>
      </c>
      <c r="D176" s="62" t="s">
        <v>230</v>
      </c>
      <c r="E176" s="63">
        <v>0</v>
      </c>
      <c r="F176" s="63">
        <v>0</v>
      </c>
      <c r="G176" s="63">
        <v>0</v>
      </c>
      <c r="H176" s="63">
        <v>0</v>
      </c>
      <c r="I176" s="63">
        <v>0</v>
      </c>
      <c r="J176" s="60">
        <f>SUM(E176:I176)</f>
        <v>0</v>
      </c>
      <c r="K176" s="14">
        <f aca="true" t="shared" si="16" ref="K176:K184">SUM(LARGE(E176:I176,1),LARGE(E176:I176,2),LARGE(E176:I176,3))</f>
        <v>0</v>
      </c>
    </row>
    <row r="177" spans="1:11" ht="15.75" customHeight="1">
      <c r="A177" s="14">
        <v>174</v>
      </c>
      <c r="B177" s="43">
        <v>7</v>
      </c>
      <c r="C177" s="37" t="s">
        <v>150</v>
      </c>
      <c r="D177" s="59" t="s">
        <v>178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5">
        <f>SUM(E177:I177)</f>
        <v>0</v>
      </c>
      <c r="K177" s="14">
        <f t="shared" si="16"/>
        <v>0</v>
      </c>
    </row>
    <row r="178" spans="1:11" ht="15.75" customHeight="1">
      <c r="A178" s="14">
        <v>175</v>
      </c>
      <c r="B178" s="63">
        <v>7</v>
      </c>
      <c r="C178" s="78" t="s">
        <v>224</v>
      </c>
      <c r="D178" s="62" t="s">
        <v>225</v>
      </c>
      <c r="E178" s="63">
        <v>0</v>
      </c>
      <c r="F178" s="63">
        <v>0</v>
      </c>
      <c r="G178" s="63">
        <v>0</v>
      </c>
      <c r="H178" s="63">
        <v>0</v>
      </c>
      <c r="I178" s="63">
        <v>0</v>
      </c>
      <c r="J178" s="60">
        <f>SUM(E178:I178)</f>
        <v>0</v>
      </c>
      <c r="K178" s="14">
        <f t="shared" si="16"/>
        <v>0</v>
      </c>
    </row>
    <row r="179" spans="1:11" ht="15.75" customHeight="1">
      <c r="A179" s="14">
        <v>176</v>
      </c>
      <c r="B179" s="63">
        <v>7</v>
      </c>
      <c r="C179" s="78" t="s">
        <v>211</v>
      </c>
      <c r="D179" s="62" t="s">
        <v>233</v>
      </c>
      <c r="E179" s="63">
        <v>0</v>
      </c>
      <c r="F179" s="63">
        <v>0</v>
      </c>
      <c r="G179" s="63">
        <v>0</v>
      </c>
      <c r="H179" s="63">
        <v>0</v>
      </c>
      <c r="I179" s="63">
        <v>0</v>
      </c>
      <c r="J179" s="60">
        <f>SUM(E179:I179)</f>
        <v>0</v>
      </c>
      <c r="K179" s="14">
        <f t="shared" si="16"/>
        <v>0</v>
      </c>
    </row>
    <row r="180" spans="1:11" ht="15.75" customHeight="1">
      <c r="A180" s="14">
        <v>177</v>
      </c>
      <c r="B180" s="10" t="s">
        <v>56</v>
      </c>
      <c r="C180" s="77" t="s">
        <v>47</v>
      </c>
      <c r="D180" s="55" t="s">
        <v>63</v>
      </c>
      <c r="E180" s="39">
        <v>0</v>
      </c>
      <c r="F180" s="39">
        <v>0</v>
      </c>
      <c r="G180" s="28">
        <v>0</v>
      </c>
      <c r="H180" s="28">
        <v>0</v>
      </c>
      <c r="I180" s="28">
        <v>0</v>
      </c>
      <c r="J180" s="45">
        <f>SUM(E180:I180)</f>
        <v>0</v>
      </c>
      <c r="K180" s="14">
        <f t="shared" si="16"/>
        <v>0</v>
      </c>
    </row>
    <row r="181" spans="1:11" ht="15.75" customHeight="1">
      <c r="A181" s="14">
        <v>178</v>
      </c>
      <c r="B181" s="63">
        <v>7</v>
      </c>
      <c r="C181" s="78" t="s">
        <v>204</v>
      </c>
      <c r="D181" s="62" t="s">
        <v>205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60">
        <f>SUM(E181:I181)</f>
        <v>0</v>
      </c>
      <c r="K181" s="14">
        <f t="shared" si="16"/>
        <v>0</v>
      </c>
    </row>
    <row r="182" spans="1:11" ht="15.75" customHeight="1">
      <c r="A182" s="14">
        <v>179</v>
      </c>
      <c r="B182" s="63">
        <v>7</v>
      </c>
      <c r="C182" s="78" t="s">
        <v>209</v>
      </c>
      <c r="D182" s="62" t="s">
        <v>210</v>
      </c>
      <c r="E182" s="63">
        <v>0</v>
      </c>
      <c r="F182" s="63">
        <v>0</v>
      </c>
      <c r="G182" s="63">
        <v>0</v>
      </c>
      <c r="H182" s="63">
        <v>0</v>
      </c>
      <c r="I182" s="63">
        <v>0</v>
      </c>
      <c r="J182" s="60">
        <f>SUM(E182:I182)</f>
        <v>0</v>
      </c>
      <c r="K182" s="14">
        <f t="shared" si="16"/>
        <v>0</v>
      </c>
    </row>
    <row r="183" spans="1:11" ht="15.75" customHeight="1">
      <c r="A183" s="14">
        <v>180</v>
      </c>
      <c r="B183" s="63">
        <v>7</v>
      </c>
      <c r="C183" s="78" t="s">
        <v>213</v>
      </c>
      <c r="D183" s="62" t="s">
        <v>231</v>
      </c>
      <c r="E183" s="63">
        <v>0</v>
      </c>
      <c r="F183" s="63">
        <v>0</v>
      </c>
      <c r="G183" s="63">
        <v>0</v>
      </c>
      <c r="H183" s="63">
        <v>0</v>
      </c>
      <c r="I183" s="63">
        <v>0</v>
      </c>
      <c r="J183" s="60">
        <f>SUM(E183:I183)</f>
        <v>0</v>
      </c>
      <c r="K183" s="14">
        <f t="shared" si="16"/>
        <v>0</v>
      </c>
    </row>
    <row r="184" spans="1:11" ht="15.75" customHeight="1">
      <c r="A184" s="14">
        <v>181</v>
      </c>
      <c r="B184" s="63">
        <v>7</v>
      </c>
      <c r="C184" s="78" t="s">
        <v>213</v>
      </c>
      <c r="D184" s="62" t="s">
        <v>232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0">
        <f>SUM(E184:I184)</f>
        <v>0</v>
      </c>
      <c r="K184" s="14">
        <f t="shared" si="16"/>
        <v>0</v>
      </c>
    </row>
    <row r="185" spans="5:6" ht="15.75" customHeight="1">
      <c r="E185" s="9"/>
      <c r="F185" s="9"/>
    </row>
    <row r="186" spans="5:6" ht="15.75" customHeight="1">
      <c r="E186" s="9"/>
      <c r="F186" s="9"/>
    </row>
    <row r="187" spans="5:6" ht="15.75" customHeight="1">
      <c r="E187" s="9"/>
      <c r="F187" s="9"/>
    </row>
    <row r="188" spans="5:6" ht="15.75" customHeight="1">
      <c r="E188" s="9"/>
      <c r="F188" s="9"/>
    </row>
    <row r="189" spans="5:6" ht="15.75" customHeight="1">
      <c r="E189" s="9"/>
      <c r="F189" s="9"/>
    </row>
    <row r="190" spans="5:6" ht="15.75" customHeight="1">
      <c r="E190" s="9"/>
      <c r="F190" s="9"/>
    </row>
    <row r="191" spans="5:6" ht="15.75" customHeight="1">
      <c r="E191" s="9"/>
      <c r="F191" s="9"/>
    </row>
    <row r="192" spans="5:6" ht="15.75" customHeight="1">
      <c r="E192" s="9"/>
      <c r="F192" s="9"/>
    </row>
    <row r="193" spans="5:6" ht="15.75" customHeight="1">
      <c r="E193" s="9"/>
      <c r="F193" s="9"/>
    </row>
    <row r="194" spans="5:6" ht="15.75" customHeight="1">
      <c r="E194" s="9"/>
      <c r="F194" s="9"/>
    </row>
    <row r="195" spans="5:6" ht="15.75" customHeight="1">
      <c r="E195" s="9"/>
      <c r="F195" s="9"/>
    </row>
    <row r="196" spans="5:6" ht="15.75" customHeight="1">
      <c r="E196" s="9"/>
      <c r="F196" s="9"/>
    </row>
    <row r="197" spans="5:6" ht="15.75" customHeight="1">
      <c r="E197" s="9"/>
      <c r="F197" s="9"/>
    </row>
    <row r="198" spans="5:6" ht="15.75" customHeight="1">
      <c r="E198" s="9"/>
      <c r="F198" s="9"/>
    </row>
    <row r="199" spans="5:6" ht="15.75" customHeight="1">
      <c r="E199" s="9"/>
      <c r="F199" s="9"/>
    </row>
    <row r="200" spans="5:6" ht="15.75" customHeight="1">
      <c r="E200" s="9"/>
      <c r="F200" s="9"/>
    </row>
    <row r="201" spans="5:6" ht="15.75" customHeight="1">
      <c r="E201" s="9"/>
      <c r="F201" s="9"/>
    </row>
    <row r="202" spans="5:6" ht="15.75" customHeight="1">
      <c r="E202" s="9"/>
      <c r="F202" s="9"/>
    </row>
    <row r="203" spans="5:6" ht="15.75" customHeight="1">
      <c r="E203" s="9"/>
      <c r="F203" s="9"/>
    </row>
    <row r="204" spans="5:6" ht="15.75" customHeight="1">
      <c r="E204" s="9"/>
      <c r="F204" s="9"/>
    </row>
    <row r="205" spans="5:6" ht="15.75" customHeight="1">
      <c r="E205" s="9"/>
      <c r="F205" s="9"/>
    </row>
    <row r="206" spans="5:6" ht="15.75" customHeight="1">
      <c r="E206" s="9"/>
      <c r="F206" s="9"/>
    </row>
    <row r="207" spans="5:6" ht="15.75" customHeight="1">
      <c r="E207" s="9"/>
      <c r="F207" s="9"/>
    </row>
    <row r="208" spans="5:6" ht="15.75" customHeight="1">
      <c r="E208" s="9"/>
      <c r="F208" s="9"/>
    </row>
    <row r="209" spans="5:6" ht="15.75" customHeight="1">
      <c r="E209" s="9"/>
      <c r="F209" s="9"/>
    </row>
    <row r="210" spans="5:6" ht="15.75" customHeight="1">
      <c r="E210" s="9"/>
      <c r="F210" s="9"/>
    </row>
    <row r="211" spans="5:6" ht="15.75" customHeight="1">
      <c r="E211" s="9"/>
      <c r="F211" s="9"/>
    </row>
    <row r="212" spans="5:6" ht="15.75" customHeight="1">
      <c r="E212" s="9"/>
      <c r="F212" s="9"/>
    </row>
    <row r="213" spans="5:6" ht="15.75" customHeight="1">
      <c r="E213" s="9"/>
      <c r="F213" s="9"/>
    </row>
    <row r="214" spans="5:6" ht="15.75" customHeight="1">
      <c r="E214" s="9"/>
      <c r="F214" s="9"/>
    </row>
    <row r="215" spans="5:6" ht="15.75" customHeight="1">
      <c r="E215" s="9"/>
      <c r="F215" s="9"/>
    </row>
    <row r="216" spans="5:6" ht="15.75" customHeight="1">
      <c r="E216" s="9"/>
      <c r="F216" s="9"/>
    </row>
    <row r="217" spans="5:6" ht="15.75" customHeight="1">
      <c r="E217" s="9"/>
      <c r="F217" s="9"/>
    </row>
    <row r="218" spans="5:6" ht="15.75" customHeight="1">
      <c r="E218" s="9"/>
      <c r="F218" s="9"/>
    </row>
    <row r="219" spans="5:6" ht="15.75" customHeight="1">
      <c r="E219" s="9"/>
      <c r="F219" s="9"/>
    </row>
    <row r="220" spans="5:6" ht="15.75" customHeight="1">
      <c r="E220" s="9"/>
      <c r="F220" s="9"/>
    </row>
    <row r="221" spans="5:6" ht="15.75" customHeight="1">
      <c r="E221" s="9"/>
      <c r="F221" s="9"/>
    </row>
    <row r="222" spans="5:6" ht="15.75" customHeight="1">
      <c r="E222" s="9"/>
      <c r="F222" s="9"/>
    </row>
    <row r="223" spans="5:6" ht="15.75" customHeight="1">
      <c r="E223" s="9"/>
      <c r="F223" s="9"/>
    </row>
    <row r="224" spans="5:6" ht="15.75" customHeight="1">
      <c r="E224" s="9"/>
      <c r="F224" s="9"/>
    </row>
    <row r="225" spans="5:6" ht="15.75" customHeight="1">
      <c r="E225" s="9"/>
      <c r="F225" s="9"/>
    </row>
    <row r="226" spans="5:6" ht="15.75" customHeight="1">
      <c r="E226" s="9"/>
      <c r="F226" s="9"/>
    </row>
    <row r="227" spans="5:6" ht="15.75" customHeight="1">
      <c r="E227" s="9"/>
      <c r="F227" s="9"/>
    </row>
    <row r="228" spans="5:6" ht="15.75" customHeight="1">
      <c r="E228" s="9"/>
      <c r="F228" s="9"/>
    </row>
    <row r="229" spans="5:6" ht="15.75" customHeight="1">
      <c r="E229" s="9"/>
      <c r="F229" s="9"/>
    </row>
    <row r="230" spans="5:6" ht="15.75" customHeight="1">
      <c r="E230" s="9"/>
      <c r="F230" s="9"/>
    </row>
    <row r="231" spans="5:6" ht="15.75" customHeight="1">
      <c r="E231" s="9"/>
      <c r="F231" s="9"/>
    </row>
    <row r="232" spans="5:6" ht="15.75" customHeight="1">
      <c r="E232" s="9"/>
      <c r="F232" s="9"/>
    </row>
    <row r="233" spans="5:6" ht="15.75" customHeight="1">
      <c r="E233" s="9"/>
      <c r="F233" s="9"/>
    </row>
    <row r="234" spans="5:6" ht="15.75" customHeight="1">
      <c r="E234" s="9"/>
      <c r="F234" s="9"/>
    </row>
    <row r="235" spans="5:6" ht="15.75" customHeight="1">
      <c r="E235" s="9"/>
      <c r="F235" s="9"/>
    </row>
    <row r="236" spans="5:6" ht="15.75" customHeight="1">
      <c r="E236" s="9"/>
      <c r="F236" s="9"/>
    </row>
    <row r="237" spans="5:6" ht="15.75" customHeight="1">
      <c r="E237" s="9"/>
      <c r="F237" s="9"/>
    </row>
    <row r="238" spans="5:6" ht="15.75" customHeight="1">
      <c r="E238" s="9"/>
      <c r="F238" s="9"/>
    </row>
    <row r="239" spans="5:6" ht="15.75" customHeight="1">
      <c r="E239" s="9"/>
      <c r="F239" s="9"/>
    </row>
    <row r="240" spans="5:6" ht="15.75" customHeight="1">
      <c r="E240" s="9"/>
      <c r="F240" s="9"/>
    </row>
    <row r="241" spans="5:6" ht="15.75" customHeight="1">
      <c r="E241" s="9"/>
      <c r="F241" s="9"/>
    </row>
    <row r="242" spans="5:6" ht="15.75" customHeight="1">
      <c r="E242" s="9"/>
      <c r="F242" s="9"/>
    </row>
    <row r="243" spans="5:6" ht="15.75" customHeight="1">
      <c r="E243" s="9"/>
      <c r="F243" s="9"/>
    </row>
    <row r="244" spans="5:6" ht="15.75" customHeight="1">
      <c r="E244" s="9"/>
      <c r="F244" s="9"/>
    </row>
    <row r="245" spans="5:6" ht="15.75" customHeight="1">
      <c r="E245" s="9"/>
      <c r="F245" s="9"/>
    </row>
    <row r="246" spans="5:6" ht="15.75" customHeight="1">
      <c r="E246" s="9"/>
      <c r="F246" s="9"/>
    </row>
    <row r="247" spans="5:6" ht="15.75" customHeight="1">
      <c r="E247" s="9"/>
      <c r="F247" s="9"/>
    </row>
    <row r="248" spans="5:6" ht="15.75" customHeight="1">
      <c r="E248" s="9"/>
      <c r="F248" s="9"/>
    </row>
    <row r="249" spans="5:6" ht="15.75" customHeight="1">
      <c r="E249" s="9"/>
      <c r="F249" s="9"/>
    </row>
    <row r="250" spans="5:6" ht="15.75" customHeight="1">
      <c r="E250" s="9"/>
      <c r="F250" s="9"/>
    </row>
    <row r="251" spans="5:6" ht="15.75" customHeight="1">
      <c r="E251" s="9"/>
      <c r="F251" s="9"/>
    </row>
    <row r="252" spans="5:6" ht="15.75" customHeight="1">
      <c r="E252" s="9"/>
      <c r="F252" s="9"/>
    </row>
    <row r="253" spans="5:6" ht="15.75" customHeight="1">
      <c r="E253" s="9"/>
      <c r="F253" s="9"/>
    </row>
    <row r="254" spans="5:6" ht="15.75" customHeight="1">
      <c r="E254" s="9"/>
      <c r="F254" s="9"/>
    </row>
    <row r="255" spans="5:6" ht="15.75" customHeight="1">
      <c r="E255" s="9"/>
      <c r="F255" s="9"/>
    </row>
    <row r="256" spans="5:6" ht="15.75" customHeight="1">
      <c r="E256" s="9"/>
      <c r="F256" s="9"/>
    </row>
    <row r="257" spans="5:6" ht="15.75" customHeight="1">
      <c r="E257" s="9"/>
      <c r="F257" s="9"/>
    </row>
    <row r="258" spans="5:6" ht="15.75" customHeight="1">
      <c r="E258" s="9"/>
      <c r="F258" s="9"/>
    </row>
    <row r="259" spans="5:6" ht="15.75" customHeight="1">
      <c r="E259" s="9"/>
      <c r="F259" s="9"/>
    </row>
    <row r="260" spans="5:6" ht="15.75" customHeight="1">
      <c r="E260" s="9"/>
      <c r="F260" s="9"/>
    </row>
    <row r="261" spans="5:6" ht="15.75" customHeight="1">
      <c r="E261" s="9"/>
      <c r="F261" s="9"/>
    </row>
    <row r="262" spans="5:6" ht="15.75" customHeight="1">
      <c r="E262" s="9"/>
      <c r="F262" s="9"/>
    </row>
    <row r="263" spans="5:6" ht="15.75" customHeight="1">
      <c r="E263" s="9"/>
      <c r="F263" s="9"/>
    </row>
    <row r="264" spans="5:6" ht="15.75" customHeight="1">
      <c r="E264" s="9"/>
      <c r="F264" s="9"/>
    </row>
    <row r="265" spans="5:6" ht="15.75" customHeight="1">
      <c r="E265" s="9"/>
      <c r="F265" s="9"/>
    </row>
    <row r="266" spans="5:6" ht="15.75" customHeight="1">
      <c r="E266" s="9"/>
      <c r="F266" s="9"/>
    </row>
    <row r="267" spans="5:6" ht="15.75" customHeight="1">
      <c r="E267" s="9"/>
      <c r="F267" s="9"/>
    </row>
    <row r="268" spans="5:6" ht="15.75" customHeight="1">
      <c r="E268" s="9"/>
      <c r="F268" s="9"/>
    </row>
    <row r="269" spans="5:6" ht="15.75" customHeight="1">
      <c r="E269" s="9"/>
      <c r="F269" s="9"/>
    </row>
    <row r="270" spans="5:6" ht="15.75" customHeight="1">
      <c r="E270" s="9"/>
      <c r="F270" s="9"/>
    </row>
    <row r="271" spans="5:6" ht="15.75" customHeight="1">
      <c r="E271" s="9"/>
      <c r="F271" s="9"/>
    </row>
    <row r="272" spans="5:6" ht="15.75" customHeight="1">
      <c r="E272" s="9"/>
      <c r="F272" s="9"/>
    </row>
    <row r="273" spans="5:6" ht="15.75" customHeight="1">
      <c r="E273" s="9"/>
      <c r="F273" s="9"/>
    </row>
    <row r="274" spans="5:6" ht="15.75" customHeight="1">
      <c r="E274" s="9"/>
      <c r="F274" s="9"/>
    </row>
    <row r="275" spans="5:6" ht="15.75" customHeight="1">
      <c r="E275" s="9"/>
      <c r="F275" s="9"/>
    </row>
    <row r="276" spans="5:6" ht="15.75" customHeight="1">
      <c r="E276" s="9"/>
      <c r="F276" s="9"/>
    </row>
    <row r="277" spans="5:6" ht="15.75" customHeight="1">
      <c r="E277" s="9"/>
      <c r="F27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2017-03-29T10:29:10Z</dcterms:created>
  <dcterms:modified xsi:type="dcterms:W3CDTF">2021-12-02T10:28:14Z</dcterms:modified>
  <cp:category/>
  <cp:version/>
  <cp:contentType/>
  <cp:contentStatus/>
</cp:coreProperties>
</file>