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<sst xmlns="http://schemas.openxmlformats.org/spreadsheetml/2006/main" count="187" uniqueCount="138">
  <si>
    <t>№</t>
  </si>
  <si>
    <t>Класс</t>
  </si>
  <si>
    <t>Школа</t>
  </si>
  <si>
    <t>ФИО</t>
  </si>
  <si>
    <t>Сумма</t>
  </si>
  <si>
    <t>Сумма по 3м</t>
  </si>
  <si>
    <t>8"В"</t>
  </si>
  <si>
    <t>Шингарева Варвара</t>
  </si>
  <si>
    <t>Гимназия №41</t>
  </si>
  <si>
    <t>8"А"</t>
  </si>
  <si>
    <t>Гимназия №33</t>
  </si>
  <si>
    <t>Лосева Ольга</t>
  </si>
  <si>
    <t>Белая Анастасия</t>
  </si>
  <si>
    <t>Гимназия №174</t>
  </si>
  <si>
    <t>Решетко София</t>
  </si>
  <si>
    <t>Щепов Роман</t>
  </si>
  <si>
    <t>Маджуга Егор</t>
  </si>
  <si>
    <t>Нарбина Мария</t>
  </si>
  <si>
    <t>Гурский Артур</t>
  </si>
  <si>
    <t>СШ №207</t>
  </si>
  <si>
    <t>Венгер Андрей</t>
  </si>
  <si>
    <t>Гимназия №22</t>
  </si>
  <si>
    <t>Якубов Иван</t>
  </si>
  <si>
    <t>Рудак Яна</t>
  </si>
  <si>
    <t>Гимназия "Инновация"</t>
  </si>
  <si>
    <t>Бань Елизавета</t>
  </si>
  <si>
    <t>Линевич Маргарита</t>
  </si>
  <si>
    <t>Гимназия №30</t>
  </si>
  <si>
    <t>Гимназия №6</t>
  </si>
  <si>
    <t>Набиуллина Альбина</t>
  </si>
  <si>
    <t>8"Д"</t>
  </si>
  <si>
    <t>Набиуллина Ангелина</t>
  </si>
  <si>
    <t>Шиманский Михаил</t>
  </si>
  <si>
    <t>Калиниченко Кристина</t>
  </si>
  <si>
    <t>Гимназия №23</t>
  </si>
  <si>
    <t>СШ №59</t>
  </si>
  <si>
    <t>Шишко Валерия</t>
  </si>
  <si>
    <t>Гимназия №27</t>
  </si>
  <si>
    <t>Ошмян Константин</t>
  </si>
  <si>
    <t>Новик Никита</t>
  </si>
  <si>
    <t>43 Турнир городов</t>
  </si>
  <si>
    <t>Результаты осеннего тура – Сложный вариант – 8 класс</t>
  </si>
  <si>
    <t>гим 41</t>
  </si>
  <si>
    <t>Дерканосов Александр Вадимович</t>
  </si>
  <si>
    <t>Трифонов Фёдор</t>
  </si>
  <si>
    <t>Чванов Арсений</t>
  </si>
  <si>
    <t>Иванов Вячеслав</t>
  </si>
  <si>
    <t>Малиновская Юлия Андреевна</t>
  </si>
  <si>
    <t>Ильина Марина</t>
  </si>
  <si>
    <t>гим 10</t>
  </si>
  <si>
    <t>Васютина Полина</t>
  </si>
  <si>
    <t>Васильева Елизавета</t>
  </si>
  <si>
    <t>Куропатов Леонид</t>
  </si>
  <si>
    <t>гим 50</t>
  </si>
  <si>
    <t>Повалишев Антон</t>
  </si>
  <si>
    <t>Гук Александр</t>
  </si>
  <si>
    <t>Герасимюк Фёдор</t>
  </si>
  <si>
    <t>Полоник Артём</t>
  </si>
  <si>
    <t>гим 12</t>
  </si>
  <si>
    <t>Быченя Татьяна</t>
  </si>
  <si>
    <t>гим 61</t>
  </si>
  <si>
    <t>Шраменок Арина</t>
  </si>
  <si>
    <t>гим 29</t>
  </si>
  <si>
    <t>Тореханов Шерхан Адилханули</t>
  </si>
  <si>
    <t>гим 24</t>
  </si>
  <si>
    <t>Соболев Василий Романович</t>
  </si>
  <si>
    <t>чш "Апельсин"</t>
  </si>
  <si>
    <t>Дудин Денис</t>
  </si>
  <si>
    <t>чш "Эко-Эл"</t>
  </si>
  <si>
    <t>Зарубо Анфиса</t>
  </si>
  <si>
    <t>Грибко Александр</t>
  </si>
  <si>
    <t>Вардан Арьян</t>
  </si>
  <si>
    <t>Красненко Богдан</t>
  </si>
  <si>
    <t>Кадацкая Полина</t>
  </si>
  <si>
    <t>Лукашевич Евгений</t>
  </si>
  <si>
    <t>Слободняк Александр</t>
  </si>
  <si>
    <t>Русневич Константин</t>
  </si>
  <si>
    <t>Беляев Александр</t>
  </si>
  <si>
    <t>гимн 41</t>
  </si>
  <si>
    <t>гимн 40</t>
  </si>
  <si>
    <t>Савицкий Алексей</t>
  </si>
  <si>
    <t>гимн 1</t>
  </si>
  <si>
    <t>Пшигодская Вера</t>
  </si>
  <si>
    <t>Кузьмицкая Екатерина</t>
  </si>
  <si>
    <t>гимн 33</t>
  </si>
  <si>
    <t>Осипова Юлия</t>
  </si>
  <si>
    <t>гимн 35</t>
  </si>
  <si>
    <t>Слепнёва София</t>
  </si>
  <si>
    <t>Безручко Юрий</t>
  </si>
  <si>
    <t>гимн 23</t>
  </si>
  <si>
    <t>Астраух Леонид</t>
  </si>
  <si>
    <t>Корсак Захар</t>
  </si>
  <si>
    <t>гимн 7</t>
  </si>
  <si>
    <t>Булыно Татьяна</t>
  </si>
  <si>
    <t>Шубников Святослав</t>
  </si>
  <si>
    <t>Краевский Илья</t>
  </si>
  <si>
    <t>Стрельчёнок Александр</t>
  </si>
  <si>
    <t>Быстрицкий Никита</t>
  </si>
  <si>
    <t>Жук Михаил</t>
  </si>
  <si>
    <t>Кузьменков Иван</t>
  </si>
  <si>
    <t>Пацеев Даниил</t>
  </si>
  <si>
    <t>гимн 32</t>
  </si>
  <si>
    <t>Мейшутович Станислав</t>
  </si>
  <si>
    <t>Герасимов Владимир</t>
  </si>
  <si>
    <t>гимн 27</t>
  </si>
  <si>
    <t>Ефтеева Анна</t>
  </si>
  <si>
    <t xml:space="preserve">Толочко Владислава </t>
  </si>
  <si>
    <t>Пухтеев Михаил</t>
  </si>
  <si>
    <t>гимн 20</t>
  </si>
  <si>
    <t>Фомин Артём</t>
  </si>
  <si>
    <t>Мискевич Иван</t>
  </si>
  <si>
    <t>Майсеёнок Ярослав</t>
  </si>
  <si>
    <t>Шакель Степан</t>
  </si>
  <si>
    <t>Ковальчук Артём</t>
  </si>
  <si>
    <t>Ёжикова Стелла</t>
  </si>
  <si>
    <t>гимн 146</t>
  </si>
  <si>
    <t>Шутро Кристина</t>
  </si>
  <si>
    <t>Анушко Мария</t>
  </si>
  <si>
    <t>Дроздов Иван</t>
  </si>
  <si>
    <t>Фурман Руслан</t>
  </si>
  <si>
    <t>Лешкевич Ярослав</t>
  </si>
  <si>
    <t>Жавнерно Дарья</t>
  </si>
  <si>
    <t>гимн 31</t>
  </si>
  <si>
    <t>Семененко Егор</t>
  </si>
  <si>
    <t>Фарина Элина</t>
  </si>
  <si>
    <t>Палатынник Дарья</t>
  </si>
  <si>
    <t>8 «Д»</t>
  </si>
  <si>
    <t>Гим 7</t>
  </si>
  <si>
    <t>8 «В»</t>
  </si>
  <si>
    <t>Гим 41</t>
  </si>
  <si>
    <t>Ступин Александр</t>
  </si>
  <si>
    <t>Пряткин Ярослав</t>
  </si>
  <si>
    <t>Райхман Михаил</t>
  </si>
  <si>
    <t>Вакуленко Олег</t>
  </si>
  <si>
    <t>Унуковский Александр</t>
  </si>
  <si>
    <t>Спесивцев Илья Витальевич</t>
  </si>
  <si>
    <t>Лошкарева Елизавета Михайловна</t>
  </si>
  <si>
    <t>Онищик Дмитрий Владимирович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</si>
</sst>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]dddd\,\ d\ mmmm\ yyyy\ &quot;г&quot;\."/>
    <numFmt numFmtId="189" formatCode="[&lt;=9999999]###\-####;\(###\)\ ###\-####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L2" sqref="L2"/>
    </sheetView>
  </sheetViews>
  <sheetFormatPr defaultColWidth="14.421875" defaultRowHeight="15.75" customHeight="1"/>
  <cols>
    <col min="1" max="1" width="4.8515625" style="20" customWidth="1"/>
    <col min="2" max="2" width="6.57421875" style="5" customWidth="1"/>
    <col min="3" max="3" width="11.421875" style="5" customWidth="1"/>
    <col min="4" max="4" width="22.421875" style="6" bestFit="1" customWidth="1"/>
    <col min="5" max="5" width="6.00390625" style="5" customWidth="1"/>
    <col min="6" max="6" width="6.57421875" style="5" customWidth="1"/>
    <col min="7" max="7" width="6.00390625" style="5" customWidth="1"/>
    <col min="8" max="8" width="5.7109375" style="5" customWidth="1"/>
    <col min="9" max="9" width="6.57421875" style="5" customWidth="1"/>
    <col min="10" max="10" width="7.00390625" style="5" bestFit="1" customWidth="1"/>
    <col min="11" max="11" width="7.57421875" style="5" customWidth="1"/>
    <col min="12" max="12" width="7.140625" style="6" bestFit="1" customWidth="1"/>
    <col min="13" max="13" width="12.8515625" style="6" bestFit="1" customWidth="1"/>
    <col min="14" max="16384" width="14.421875" style="6" customWidth="1"/>
  </cols>
  <sheetData>
    <row r="1" ht="15.75" customHeight="1">
      <c r="A1" s="4" t="s">
        <v>40</v>
      </c>
    </row>
    <row r="2" ht="15.75" customHeight="1">
      <c r="A2" s="4" t="s">
        <v>41</v>
      </c>
    </row>
    <row r="3" spans="1:13" s="10" customFormat="1" ht="15.75" customHeight="1">
      <c r="A3" s="4" t="s">
        <v>0</v>
      </c>
      <c r="B3" s="8" t="s">
        <v>1</v>
      </c>
      <c r="C3" s="8" t="s">
        <v>2</v>
      </c>
      <c r="D3" s="9" t="s">
        <v>3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 t="s">
        <v>4</v>
      </c>
      <c r="M3" s="8" t="s">
        <v>5</v>
      </c>
    </row>
    <row r="4" spans="1:13" ht="12.75" customHeight="1">
      <c r="A4" s="7">
        <v>1</v>
      </c>
      <c r="B4" s="24">
        <v>8</v>
      </c>
      <c r="C4" s="24" t="s">
        <v>78</v>
      </c>
      <c r="D4" s="25" t="s">
        <v>132</v>
      </c>
      <c r="E4" s="24">
        <v>5</v>
      </c>
      <c r="F4" s="24">
        <v>0</v>
      </c>
      <c r="G4" s="24">
        <v>0</v>
      </c>
      <c r="H4" s="24">
        <v>8</v>
      </c>
      <c r="I4" s="24">
        <v>7</v>
      </c>
      <c r="J4" s="24">
        <v>0</v>
      </c>
      <c r="K4" s="24">
        <v>0</v>
      </c>
      <c r="L4" s="24">
        <f aca="true" t="shared" si="0" ref="L4:L35">SUM(E4:K4)</f>
        <v>20</v>
      </c>
      <c r="M4" s="24">
        <f aca="true" t="shared" si="1" ref="M4:M35">SUM(LARGE(E4:K4,1),LARGE(E4:K4,2),LARGE(E4:K4,3))</f>
        <v>20</v>
      </c>
    </row>
    <row r="5" spans="1:13" ht="12.75" customHeight="1">
      <c r="A5" s="7">
        <v>2</v>
      </c>
      <c r="B5" s="11" t="s">
        <v>6</v>
      </c>
      <c r="C5" s="12" t="s">
        <v>8</v>
      </c>
      <c r="D5" s="14" t="s">
        <v>12</v>
      </c>
      <c r="E5" s="15">
        <v>4</v>
      </c>
      <c r="F5" s="15">
        <v>6</v>
      </c>
      <c r="G5" s="15">
        <v>0</v>
      </c>
      <c r="H5" s="5">
        <v>8</v>
      </c>
      <c r="I5" s="5">
        <v>0</v>
      </c>
      <c r="J5" s="11">
        <v>0</v>
      </c>
      <c r="K5" s="11">
        <v>0</v>
      </c>
      <c r="L5" s="15">
        <f t="shared" si="0"/>
        <v>18</v>
      </c>
      <c r="M5" s="15">
        <f t="shared" si="1"/>
        <v>18</v>
      </c>
    </row>
    <row r="6" spans="1:13" ht="12.75" customHeight="1">
      <c r="A6" s="7">
        <v>3</v>
      </c>
      <c r="B6" s="24" t="s">
        <v>128</v>
      </c>
      <c r="C6" s="24" t="s">
        <v>129</v>
      </c>
      <c r="D6" s="25" t="s">
        <v>131</v>
      </c>
      <c r="E6" s="24">
        <v>5</v>
      </c>
      <c r="F6" s="24">
        <v>6</v>
      </c>
      <c r="G6" s="24">
        <v>3</v>
      </c>
      <c r="H6" s="24">
        <v>0</v>
      </c>
      <c r="I6" s="24">
        <v>0</v>
      </c>
      <c r="J6" s="24">
        <v>0</v>
      </c>
      <c r="K6" s="24">
        <v>0</v>
      </c>
      <c r="L6" s="24">
        <f t="shared" si="0"/>
        <v>14</v>
      </c>
      <c r="M6" s="24">
        <f t="shared" si="1"/>
        <v>14</v>
      </c>
    </row>
    <row r="7" spans="1:13" ht="12.75" customHeight="1">
      <c r="A7" s="7">
        <v>4</v>
      </c>
      <c r="B7" s="24">
        <v>8</v>
      </c>
      <c r="C7" s="24" t="s">
        <v>101</v>
      </c>
      <c r="D7" s="25" t="s">
        <v>103</v>
      </c>
      <c r="E7" s="24">
        <v>0</v>
      </c>
      <c r="F7" s="24">
        <v>0</v>
      </c>
      <c r="G7" s="24">
        <v>2</v>
      </c>
      <c r="H7" s="24">
        <v>0</v>
      </c>
      <c r="I7" s="24">
        <v>9</v>
      </c>
      <c r="J7" s="24">
        <v>1</v>
      </c>
      <c r="K7" s="24">
        <v>0</v>
      </c>
      <c r="L7" s="24">
        <f t="shared" si="0"/>
        <v>12</v>
      </c>
      <c r="M7" s="24">
        <f t="shared" si="1"/>
        <v>12</v>
      </c>
    </row>
    <row r="8" spans="1:13" ht="12.75" customHeight="1">
      <c r="A8" s="7">
        <v>5</v>
      </c>
      <c r="B8" s="24">
        <v>8</v>
      </c>
      <c r="C8" s="24" t="s">
        <v>104</v>
      </c>
      <c r="D8" s="25" t="s">
        <v>105</v>
      </c>
      <c r="E8" s="24">
        <v>0</v>
      </c>
      <c r="F8" s="24">
        <v>6</v>
      </c>
      <c r="G8" s="24">
        <v>0</v>
      </c>
      <c r="H8" s="24">
        <v>0</v>
      </c>
      <c r="I8" s="24">
        <v>0</v>
      </c>
      <c r="J8" s="24">
        <v>0</v>
      </c>
      <c r="K8" s="24">
        <v>3</v>
      </c>
      <c r="L8" s="24">
        <f t="shared" si="0"/>
        <v>9</v>
      </c>
      <c r="M8" s="24">
        <f t="shared" si="1"/>
        <v>9</v>
      </c>
    </row>
    <row r="9" spans="1:13" ht="12.75" customHeight="1">
      <c r="A9" s="7">
        <v>6</v>
      </c>
      <c r="B9" s="21">
        <v>8</v>
      </c>
      <c r="C9" s="22" t="s">
        <v>42</v>
      </c>
      <c r="D9" s="23" t="s">
        <v>47</v>
      </c>
      <c r="E9" s="24">
        <v>0</v>
      </c>
      <c r="F9" s="24">
        <v>6</v>
      </c>
      <c r="G9" s="24">
        <v>0</v>
      </c>
      <c r="H9" s="24">
        <v>0</v>
      </c>
      <c r="I9" s="24">
        <v>0</v>
      </c>
      <c r="J9" s="24">
        <v>0</v>
      </c>
      <c r="K9" s="24">
        <v>2</v>
      </c>
      <c r="L9" s="15">
        <f t="shared" si="0"/>
        <v>8</v>
      </c>
      <c r="M9" s="15">
        <f t="shared" si="1"/>
        <v>8</v>
      </c>
    </row>
    <row r="10" spans="1:13" ht="12.75" customHeight="1">
      <c r="A10" s="7">
        <v>7</v>
      </c>
      <c r="B10" s="11">
        <v>8</v>
      </c>
      <c r="C10" s="12" t="s">
        <v>37</v>
      </c>
      <c r="D10" s="14" t="s">
        <v>38</v>
      </c>
      <c r="E10" s="15">
        <v>0</v>
      </c>
      <c r="F10" s="15">
        <v>0</v>
      </c>
      <c r="G10" s="15">
        <v>0</v>
      </c>
      <c r="H10" s="5">
        <v>0</v>
      </c>
      <c r="I10" s="5">
        <v>8</v>
      </c>
      <c r="J10" s="11">
        <v>0</v>
      </c>
      <c r="K10" s="11">
        <v>0</v>
      </c>
      <c r="L10" s="15">
        <f t="shared" si="0"/>
        <v>8</v>
      </c>
      <c r="M10" s="15">
        <f t="shared" si="1"/>
        <v>8</v>
      </c>
    </row>
    <row r="11" spans="1:13" ht="12.75" customHeight="1">
      <c r="A11" s="7">
        <v>8</v>
      </c>
      <c r="B11" s="24">
        <v>8</v>
      </c>
      <c r="C11" s="24" t="s">
        <v>79</v>
      </c>
      <c r="D11" s="25" t="s">
        <v>134</v>
      </c>
      <c r="E11" s="24">
        <v>0</v>
      </c>
      <c r="F11" s="24">
        <v>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f t="shared" si="0"/>
        <v>6</v>
      </c>
      <c r="M11" s="24">
        <f t="shared" si="1"/>
        <v>6</v>
      </c>
    </row>
    <row r="12" spans="1:13" ht="12.75" customHeight="1">
      <c r="A12" s="7">
        <v>9</v>
      </c>
      <c r="B12" s="21">
        <v>8</v>
      </c>
      <c r="C12" s="22" t="s">
        <v>42</v>
      </c>
      <c r="D12" s="23" t="s">
        <v>45</v>
      </c>
      <c r="E12" s="24">
        <v>0</v>
      </c>
      <c r="F12" s="24">
        <v>6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15">
        <f t="shared" si="0"/>
        <v>6</v>
      </c>
      <c r="M12" s="15">
        <f t="shared" si="1"/>
        <v>6</v>
      </c>
    </row>
    <row r="13" spans="1:13" ht="12.75" customHeight="1">
      <c r="A13" s="7">
        <v>10</v>
      </c>
      <c r="B13" s="21">
        <v>8</v>
      </c>
      <c r="C13" s="22" t="s">
        <v>42</v>
      </c>
      <c r="D13" s="23" t="s">
        <v>46</v>
      </c>
      <c r="E13" s="24">
        <v>0</v>
      </c>
      <c r="F13" s="24">
        <v>0</v>
      </c>
      <c r="G13" s="24">
        <v>0</v>
      </c>
      <c r="H13" s="24">
        <v>0</v>
      </c>
      <c r="I13" s="24">
        <v>4</v>
      </c>
      <c r="J13" s="24">
        <v>0</v>
      </c>
      <c r="K13" s="24">
        <v>1</v>
      </c>
      <c r="L13" s="15">
        <f t="shared" si="0"/>
        <v>5</v>
      </c>
      <c r="M13" s="15">
        <f t="shared" si="1"/>
        <v>5</v>
      </c>
    </row>
    <row r="14" spans="1:13" ht="12.75" customHeight="1">
      <c r="A14" s="7">
        <v>11</v>
      </c>
      <c r="B14" s="21">
        <v>8</v>
      </c>
      <c r="C14" s="22" t="s">
        <v>42</v>
      </c>
      <c r="D14" s="23" t="s">
        <v>48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5</v>
      </c>
      <c r="K14" s="24">
        <v>0</v>
      </c>
      <c r="L14" s="15">
        <f t="shared" si="0"/>
        <v>5</v>
      </c>
      <c r="M14" s="15">
        <f t="shared" si="1"/>
        <v>5</v>
      </c>
    </row>
    <row r="15" spans="1:13" ht="12.75" customHeight="1">
      <c r="A15" s="7">
        <v>12</v>
      </c>
      <c r="B15" s="21">
        <v>8</v>
      </c>
      <c r="C15" s="22" t="s">
        <v>49</v>
      </c>
      <c r="D15" s="23" t="s">
        <v>52</v>
      </c>
      <c r="E15" s="24">
        <v>0</v>
      </c>
      <c r="F15" s="24">
        <v>0</v>
      </c>
      <c r="G15" s="24">
        <v>0</v>
      </c>
      <c r="H15" s="24">
        <v>0</v>
      </c>
      <c r="I15" s="24">
        <v>5</v>
      </c>
      <c r="J15" s="24">
        <v>0</v>
      </c>
      <c r="K15" s="24">
        <v>0</v>
      </c>
      <c r="L15" s="15">
        <f t="shared" si="0"/>
        <v>5</v>
      </c>
      <c r="M15" s="15">
        <f t="shared" si="1"/>
        <v>5</v>
      </c>
    </row>
    <row r="16" spans="1:13" ht="12.75" customHeight="1">
      <c r="A16" s="7">
        <v>13</v>
      </c>
      <c r="B16" s="12" t="s">
        <v>9</v>
      </c>
      <c r="C16" s="12" t="s">
        <v>34</v>
      </c>
      <c r="D16" s="16" t="s">
        <v>33</v>
      </c>
      <c r="E16" s="19">
        <v>0</v>
      </c>
      <c r="F16" s="11">
        <v>0</v>
      </c>
      <c r="G16" s="11">
        <v>0</v>
      </c>
      <c r="H16" s="11">
        <v>0</v>
      </c>
      <c r="I16" s="11">
        <v>0.5</v>
      </c>
      <c r="J16" s="11">
        <v>0</v>
      </c>
      <c r="K16" s="11">
        <v>4</v>
      </c>
      <c r="L16" s="15">
        <f t="shared" si="0"/>
        <v>4.5</v>
      </c>
      <c r="M16" s="15">
        <f t="shared" si="1"/>
        <v>4.5</v>
      </c>
    </row>
    <row r="17" spans="1:13" ht="12.75" customHeight="1">
      <c r="A17" s="7">
        <v>14</v>
      </c>
      <c r="B17" s="24">
        <v>8</v>
      </c>
      <c r="C17" s="24" t="s">
        <v>81</v>
      </c>
      <c r="D17" s="25" t="s">
        <v>82</v>
      </c>
      <c r="E17" s="24">
        <v>0</v>
      </c>
      <c r="F17" s="24">
        <v>0.5</v>
      </c>
      <c r="G17" s="24">
        <v>0</v>
      </c>
      <c r="H17" s="24">
        <v>0</v>
      </c>
      <c r="I17" s="24">
        <v>0</v>
      </c>
      <c r="J17" s="24">
        <v>0</v>
      </c>
      <c r="K17" s="24">
        <v>4</v>
      </c>
      <c r="L17" s="24">
        <f t="shared" si="0"/>
        <v>4.5</v>
      </c>
      <c r="M17" s="24">
        <f t="shared" si="1"/>
        <v>4.5</v>
      </c>
    </row>
    <row r="18" spans="1:13" ht="12.75" customHeight="1">
      <c r="A18" s="7">
        <v>15</v>
      </c>
      <c r="B18" s="12">
        <v>8</v>
      </c>
      <c r="C18" s="12" t="s">
        <v>24</v>
      </c>
      <c r="D18" s="16" t="s">
        <v>23</v>
      </c>
      <c r="E18" s="11">
        <v>0</v>
      </c>
      <c r="F18" s="11">
        <v>0</v>
      </c>
      <c r="G18" s="11">
        <v>0</v>
      </c>
      <c r="H18" s="11">
        <v>1</v>
      </c>
      <c r="I18" s="11">
        <v>3.5</v>
      </c>
      <c r="J18" s="11">
        <v>0</v>
      </c>
      <c r="K18" s="11">
        <v>0</v>
      </c>
      <c r="L18" s="15">
        <f t="shared" si="0"/>
        <v>4.5</v>
      </c>
      <c r="M18" s="15">
        <f t="shared" si="1"/>
        <v>4.5</v>
      </c>
    </row>
    <row r="19" spans="1:13" ht="12.75" customHeight="1">
      <c r="A19" s="7">
        <v>16</v>
      </c>
      <c r="B19" s="21">
        <v>8</v>
      </c>
      <c r="C19" s="22" t="s">
        <v>42</v>
      </c>
      <c r="D19" s="23" t="s">
        <v>43</v>
      </c>
      <c r="E19" s="24">
        <v>2</v>
      </c>
      <c r="F19" s="24">
        <v>0</v>
      </c>
      <c r="G19" s="24">
        <v>2</v>
      </c>
      <c r="H19" s="24">
        <v>0</v>
      </c>
      <c r="I19" s="24">
        <v>0</v>
      </c>
      <c r="J19" s="24">
        <v>0</v>
      </c>
      <c r="K19" s="24">
        <v>0</v>
      </c>
      <c r="L19" s="15">
        <f t="shared" si="0"/>
        <v>4</v>
      </c>
      <c r="M19" s="15">
        <f t="shared" si="1"/>
        <v>4</v>
      </c>
    </row>
    <row r="20" spans="1:13" ht="12.75" customHeight="1">
      <c r="A20" s="7">
        <v>17</v>
      </c>
      <c r="B20" s="24">
        <v>8</v>
      </c>
      <c r="C20" s="24" t="s">
        <v>78</v>
      </c>
      <c r="D20" s="25" t="s">
        <v>83</v>
      </c>
      <c r="E20" s="24">
        <v>1</v>
      </c>
      <c r="F20" s="24">
        <v>0</v>
      </c>
      <c r="G20" s="24">
        <v>0</v>
      </c>
      <c r="H20" s="24">
        <v>2</v>
      </c>
      <c r="I20" s="24">
        <v>0</v>
      </c>
      <c r="J20" s="24">
        <v>0</v>
      </c>
      <c r="K20" s="24">
        <v>1</v>
      </c>
      <c r="L20" s="24">
        <f t="shared" si="0"/>
        <v>4</v>
      </c>
      <c r="M20" s="24">
        <f t="shared" si="1"/>
        <v>4</v>
      </c>
    </row>
    <row r="21" spans="1:13" ht="12.75" customHeight="1">
      <c r="A21" s="7">
        <v>18</v>
      </c>
      <c r="B21" s="12" t="s">
        <v>9</v>
      </c>
      <c r="C21" s="12" t="s">
        <v>27</v>
      </c>
      <c r="D21" s="16" t="s">
        <v>26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0.5</v>
      </c>
      <c r="K21" s="11">
        <v>3.5</v>
      </c>
      <c r="L21" s="15">
        <f t="shared" si="0"/>
        <v>4</v>
      </c>
      <c r="M21" s="15">
        <f t="shared" si="1"/>
        <v>4</v>
      </c>
    </row>
    <row r="22" spans="1:13" ht="12.75" customHeight="1">
      <c r="A22" s="7">
        <v>19</v>
      </c>
      <c r="B22" s="11" t="s">
        <v>6</v>
      </c>
      <c r="C22" s="12" t="s">
        <v>8</v>
      </c>
      <c r="D22" s="16" t="s">
        <v>16</v>
      </c>
      <c r="E22" s="11">
        <v>1.5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2.5</v>
      </c>
      <c r="L22" s="15">
        <f t="shared" si="0"/>
        <v>4</v>
      </c>
      <c r="M22" s="15">
        <f t="shared" si="1"/>
        <v>4</v>
      </c>
    </row>
    <row r="23" spans="1:13" ht="12.75" customHeight="1">
      <c r="A23" s="7">
        <v>20</v>
      </c>
      <c r="B23" s="12" t="s">
        <v>9</v>
      </c>
      <c r="C23" s="12" t="s">
        <v>35</v>
      </c>
      <c r="D23" s="16" t="s">
        <v>36</v>
      </c>
      <c r="E23" s="11">
        <v>0</v>
      </c>
      <c r="F23" s="11">
        <v>0</v>
      </c>
      <c r="G23" s="11">
        <v>0</v>
      </c>
      <c r="H23" s="11">
        <v>0</v>
      </c>
      <c r="I23" s="11">
        <v>0.5</v>
      </c>
      <c r="J23" s="11">
        <v>0.5</v>
      </c>
      <c r="K23" s="11">
        <v>3</v>
      </c>
      <c r="L23" s="15">
        <f t="shared" si="0"/>
        <v>4</v>
      </c>
      <c r="M23" s="15">
        <f t="shared" si="1"/>
        <v>4</v>
      </c>
    </row>
    <row r="24" spans="1:13" ht="12.75" customHeight="1">
      <c r="A24" s="7">
        <v>21</v>
      </c>
      <c r="B24" s="24">
        <v>8</v>
      </c>
      <c r="C24" s="24">
        <v>84</v>
      </c>
      <c r="D24" s="25" t="s">
        <v>75</v>
      </c>
      <c r="E24" s="24">
        <v>0</v>
      </c>
      <c r="F24" s="24">
        <v>0</v>
      </c>
      <c r="G24" s="24">
        <v>0.5</v>
      </c>
      <c r="H24" s="24">
        <v>0</v>
      </c>
      <c r="I24" s="24">
        <v>0</v>
      </c>
      <c r="J24" s="24">
        <v>1</v>
      </c>
      <c r="K24" s="24">
        <v>2</v>
      </c>
      <c r="L24" s="24">
        <f t="shared" si="0"/>
        <v>3.5</v>
      </c>
      <c r="M24" s="24">
        <f t="shared" si="1"/>
        <v>3.5</v>
      </c>
    </row>
    <row r="25" spans="1:13" ht="12.75" customHeight="1">
      <c r="A25" s="7">
        <v>22</v>
      </c>
      <c r="B25" s="24">
        <v>8</v>
      </c>
      <c r="C25" s="24" t="s">
        <v>104</v>
      </c>
      <c r="D25" s="25" t="s">
        <v>106</v>
      </c>
      <c r="E25" s="24">
        <v>0</v>
      </c>
      <c r="F25" s="24">
        <v>0</v>
      </c>
      <c r="G25" s="24">
        <v>0</v>
      </c>
      <c r="H25" s="24">
        <v>2</v>
      </c>
      <c r="I25" s="24">
        <v>0.5</v>
      </c>
      <c r="J25" s="24">
        <v>0</v>
      </c>
      <c r="K25" s="24">
        <v>1</v>
      </c>
      <c r="L25" s="24">
        <f t="shared" si="0"/>
        <v>3.5</v>
      </c>
      <c r="M25" s="24">
        <f t="shared" si="1"/>
        <v>3.5</v>
      </c>
    </row>
    <row r="26" spans="1:13" ht="12.75" customHeight="1">
      <c r="A26" s="7">
        <v>23</v>
      </c>
      <c r="B26" s="21">
        <v>8</v>
      </c>
      <c r="C26" s="21">
        <v>44</v>
      </c>
      <c r="D26" s="23" t="s">
        <v>56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2</v>
      </c>
      <c r="K26" s="24">
        <v>1</v>
      </c>
      <c r="L26" s="15">
        <f t="shared" si="0"/>
        <v>3</v>
      </c>
      <c r="M26" s="15">
        <f t="shared" si="1"/>
        <v>3</v>
      </c>
    </row>
    <row r="27" spans="1:13" ht="12.75" customHeight="1">
      <c r="A27" s="7">
        <v>24</v>
      </c>
      <c r="B27" s="11">
        <v>8</v>
      </c>
      <c r="C27" s="12" t="s">
        <v>8</v>
      </c>
      <c r="D27" s="16" t="s">
        <v>18</v>
      </c>
      <c r="E27" s="11">
        <v>0</v>
      </c>
      <c r="F27" s="11">
        <v>0</v>
      </c>
      <c r="G27" s="11">
        <v>2</v>
      </c>
      <c r="H27" s="11">
        <v>0</v>
      </c>
      <c r="I27" s="11">
        <v>1</v>
      </c>
      <c r="J27" s="11">
        <v>0</v>
      </c>
      <c r="K27" s="11">
        <v>0</v>
      </c>
      <c r="L27" s="15">
        <f t="shared" si="0"/>
        <v>3</v>
      </c>
      <c r="M27" s="15">
        <f t="shared" si="1"/>
        <v>3</v>
      </c>
    </row>
    <row r="28" spans="1:13" ht="12.75" customHeight="1">
      <c r="A28" s="7">
        <v>25</v>
      </c>
      <c r="B28" s="24">
        <v>8</v>
      </c>
      <c r="C28" s="24" t="s">
        <v>101</v>
      </c>
      <c r="D28" s="25" t="s">
        <v>110</v>
      </c>
      <c r="E28" s="24">
        <v>0</v>
      </c>
      <c r="F28" s="24">
        <v>0</v>
      </c>
      <c r="G28" s="24">
        <v>0</v>
      </c>
      <c r="H28" s="24">
        <v>2</v>
      </c>
      <c r="I28" s="24">
        <v>0</v>
      </c>
      <c r="J28" s="24">
        <v>0</v>
      </c>
      <c r="K28" s="24">
        <v>1</v>
      </c>
      <c r="L28" s="24">
        <f t="shared" si="0"/>
        <v>3</v>
      </c>
      <c r="M28" s="24">
        <f t="shared" si="1"/>
        <v>3</v>
      </c>
    </row>
    <row r="29" spans="1:13" ht="12.75" customHeight="1">
      <c r="A29" s="7">
        <v>26</v>
      </c>
      <c r="B29" s="21">
        <v>8</v>
      </c>
      <c r="C29" s="22" t="s">
        <v>42</v>
      </c>
      <c r="D29" s="23" t="s">
        <v>44</v>
      </c>
      <c r="E29" s="24">
        <v>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15">
        <f t="shared" si="0"/>
        <v>3</v>
      </c>
      <c r="M29" s="15">
        <f t="shared" si="1"/>
        <v>3</v>
      </c>
    </row>
    <row r="30" spans="1:13" ht="12.75" customHeight="1">
      <c r="A30" s="7">
        <v>27</v>
      </c>
      <c r="B30" s="11" t="s">
        <v>6</v>
      </c>
      <c r="C30" s="11" t="s">
        <v>8</v>
      </c>
      <c r="D30" s="18" t="s">
        <v>7</v>
      </c>
      <c r="E30" s="19">
        <v>0</v>
      </c>
      <c r="F30" s="11">
        <v>0</v>
      </c>
      <c r="G30" s="11">
        <v>0</v>
      </c>
      <c r="H30" s="11">
        <v>1</v>
      </c>
      <c r="I30" s="11">
        <v>0</v>
      </c>
      <c r="J30" s="11">
        <v>1</v>
      </c>
      <c r="K30" s="11">
        <v>1</v>
      </c>
      <c r="L30" s="15">
        <f t="shared" si="0"/>
        <v>3</v>
      </c>
      <c r="M30" s="15">
        <f t="shared" si="1"/>
        <v>3</v>
      </c>
    </row>
    <row r="31" spans="1:13" ht="12.75" customHeight="1">
      <c r="A31" s="7">
        <v>28</v>
      </c>
      <c r="B31" s="24">
        <v>8</v>
      </c>
      <c r="C31" s="24" t="s">
        <v>115</v>
      </c>
      <c r="D31" s="25" t="s">
        <v>116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v>1</v>
      </c>
      <c r="K31" s="24">
        <v>1</v>
      </c>
      <c r="L31" s="24">
        <f t="shared" si="0"/>
        <v>3</v>
      </c>
      <c r="M31" s="24">
        <f t="shared" si="1"/>
        <v>3</v>
      </c>
    </row>
    <row r="32" spans="1:13" ht="12.75" customHeight="1">
      <c r="A32" s="7">
        <v>29</v>
      </c>
      <c r="B32" s="24">
        <v>8</v>
      </c>
      <c r="C32" s="24" t="s">
        <v>104</v>
      </c>
      <c r="D32" s="25" t="s">
        <v>107</v>
      </c>
      <c r="E32" s="24">
        <v>0</v>
      </c>
      <c r="F32" s="24">
        <v>0</v>
      </c>
      <c r="G32" s="24">
        <v>0.5</v>
      </c>
      <c r="H32" s="24">
        <v>0</v>
      </c>
      <c r="I32" s="24">
        <v>0</v>
      </c>
      <c r="J32" s="24">
        <v>0</v>
      </c>
      <c r="K32" s="24">
        <v>2</v>
      </c>
      <c r="L32" s="24">
        <f t="shared" si="0"/>
        <v>2.5</v>
      </c>
      <c r="M32" s="24">
        <f t="shared" si="1"/>
        <v>2.5</v>
      </c>
    </row>
    <row r="33" spans="1:13" ht="12.75" customHeight="1">
      <c r="A33" s="7">
        <v>30</v>
      </c>
      <c r="B33" s="12" t="s">
        <v>9</v>
      </c>
      <c r="C33" s="12" t="s">
        <v>13</v>
      </c>
      <c r="D33" s="16" t="s">
        <v>14</v>
      </c>
      <c r="E33" s="19">
        <v>0</v>
      </c>
      <c r="F33" s="11">
        <v>0</v>
      </c>
      <c r="G33" s="11">
        <v>0</v>
      </c>
      <c r="H33" s="11">
        <v>1.5</v>
      </c>
      <c r="I33" s="11">
        <v>0</v>
      </c>
      <c r="J33" s="11">
        <v>1</v>
      </c>
      <c r="K33" s="11">
        <v>0</v>
      </c>
      <c r="L33" s="15">
        <f t="shared" si="0"/>
        <v>2.5</v>
      </c>
      <c r="M33" s="15">
        <f t="shared" si="1"/>
        <v>2.5</v>
      </c>
    </row>
    <row r="34" spans="1:13" ht="12.75" customHeight="1">
      <c r="A34" s="7">
        <v>31</v>
      </c>
      <c r="B34" s="24">
        <v>8</v>
      </c>
      <c r="C34" s="24">
        <v>84</v>
      </c>
      <c r="D34" s="25" t="s">
        <v>135</v>
      </c>
      <c r="E34" s="24">
        <v>0</v>
      </c>
      <c r="F34" s="24">
        <v>0.5</v>
      </c>
      <c r="G34" s="24">
        <v>0</v>
      </c>
      <c r="H34" s="24">
        <v>0.5</v>
      </c>
      <c r="I34" s="24">
        <v>0</v>
      </c>
      <c r="J34" s="24">
        <v>1</v>
      </c>
      <c r="K34" s="24">
        <v>0.5</v>
      </c>
      <c r="L34" s="24">
        <f t="shared" si="0"/>
        <v>2.5</v>
      </c>
      <c r="M34" s="24">
        <f t="shared" si="1"/>
        <v>2</v>
      </c>
    </row>
    <row r="35" spans="1:13" ht="12.75" customHeight="1">
      <c r="A35" s="7">
        <v>32</v>
      </c>
      <c r="B35" s="24">
        <v>8</v>
      </c>
      <c r="C35" s="24" t="s">
        <v>104</v>
      </c>
      <c r="D35" s="25" t="s">
        <v>117</v>
      </c>
      <c r="E35" s="24">
        <v>0</v>
      </c>
      <c r="F35" s="24">
        <v>0</v>
      </c>
      <c r="G35" s="24">
        <v>0</v>
      </c>
      <c r="H35" s="24">
        <v>0.5</v>
      </c>
      <c r="I35" s="24">
        <v>0</v>
      </c>
      <c r="J35" s="24">
        <v>0</v>
      </c>
      <c r="K35" s="24">
        <v>1.5</v>
      </c>
      <c r="L35" s="24">
        <f t="shared" si="0"/>
        <v>2</v>
      </c>
      <c r="M35" s="24">
        <f t="shared" si="1"/>
        <v>2</v>
      </c>
    </row>
    <row r="36" spans="1:13" ht="12.75" customHeight="1">
      <c r="A36" s="7">
        <v>33</v>
      </c>
      <c r="B36" s="24">
        <v>8</v>
      </c>
      <c r="C36" s="24">
        <v>61</v>
      </c>
      <c r="D36" s="25" t="s">
        <v>77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1</v>
      </c>
      <c r="K36" s="24">
        <v>1</v>
      </c>
      <c r="L36" s="24">
        <f aca="true" t="shared" si="2" ref="L36:L67">SUM(E36:K36)</f>
        <v>2</v>
      </c>
      <c r="M36" s="24">
        <f aca="true" t="shared" si="3" ref="M36:M67">SUM(LARGE(E36:K36,1),LARGE(E36:K36,2),LARGE(E36:K36,3))</f>
        <v>2</v>
      </c>
    </row>
    <row r="37" spans="1:13" ht="12.75" customHeight="1">
      <c r="A37" s="7">
        <v>34</v>
      </c>
      <c r="B37" s="21">
        <v>8</v>
      </c>
      <c r="C37" s="22" t="s">
        <v>49</v>
      </c>
      <c r="D37" s="23" t="s">
        <v>51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2</v>
      </c>
      <c r="L37" s="15">
        <f t="shared" si="2"/>
        <v>2</v>
      </c>
      <c r="M37" s="15">
        <f t="shared" si="3"/>
        <v>2</v>
      </c>
    </row>
    <row r="38" spans="1:13" ht="12.75" customHeight="1">
      <c r="A38" s="7">
        <v>35</v>
      </c>
      <c r="B38" s="24">
        <v>8</v>
      </c>
      <c r="C38" s="24" t="s">
        <v>104</v>
      </c>
      <c r="D38" s="25" t="s">
        <v>114</v>
      </c>
      <c r="E38" s="24">
        <v>0.5</v>
      </c>
      <c r="F38" s="24">
        <v>1</v>
      </c>
      <c r="G38" s="24">
        <v>0.5</v>
      </c>
      <c r="H38" s="24">
        <v>0</v>
      </c>
      <c r="I38" s="24">
        <v>0</v>
      </c>
      <c r="J38" s="24">
        <v>0</v>
      </c>
      <c r="K38" s="24">
        <v>0</v>
      </c>
      <c r="L38" s="24">
        <f t="shared" si="2"/>
        <v>2</v>
      </c>
      <c r="M38" s="24">
        <f t="shared" si="3"/>
        <v>2</v>
      </c>
    </row>
    <row r="39" spans="1:13" ht="12.75" customHeight="1">
      <c r="A39" s="7">
        <v>36</v>
      </c>
      <c r="B39" s="24">
        <v>8</v>
      </c>
      <c r="C39" s="24" t="s">
        <v>42</v>
      </c>
      <c r="D39" s="25" t="s">
        <v>73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</v>
      </c>
      <c r="L39" s="24">
        <f t="shared" si="2"/>
        <v>2</v>
      </c>
      <c r="M39" s="24">
        <f t="shared" si="3"/>
        <v>2</v>
      </c>
    </row>
    <row r="40" spans="1:13" ht="12.75" customHeight="1">
      <c r="A40" s="7">
        <v>37</v>
      </c>
      <c r="B40" s="24">
        <v>8</v>
      </c>
      <c r="C40" s="24" t="s">
        <v>84</v>
      </c>
      <c r="D40" s="25" t="s">
        <v>113</v>
      </c>
      <c r="E40" s="24">
        <v>0</v>
      </c>
      <c r="F40" s="24">
        <v>1</v>
      </c>
      <c r="G40" s="24">
        <v>0.5</v>
      </c>
      <c r="H40" s="24">
        <v>0</v>
      </c>
      <c r="I40" s="24">
        <v>0.5</v>
      </c>
      <c r="J40" s="24">
        <v>0</v>
      </c>
      <c r="K40" s="24">
        <v>0</v>
      </c>
      <c r="L40" s="24">
        <f t="shared" si="2"/>
        <v>2</v>
      </c>
      <c r="M40" s="24">
        <f t="shared" si="3"/>
        <v>2</v>
      </c>
    </row>
    <row r="41" spans="1:13" ht="12.75" customHeight="1">
      <c r="A41" s="7">
        <v>38</v>
      </c>
      <c r="B41" s="11" t="s">
        <v>9</v>
      </c>
      <c r="C41" s="11" t="s">
        <v>10</v>
      </c>
      <c r="D41" s="17" t="s">
        <v>11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1">
        <v>1</v>
      </c>
      <c r="L41" s="15">
        <f t="shared" si="2"/>
        <v>2</v>
      </c>
      <c r="M41" s="15">
        <f t="shared" si="3"/>
        <v>2</v>
      </c>
    </row>
    <row r="42" spans="1:13" ht="12.75" customHeight="1">
      <c r="A42" s="7">
        <v>39</v>
      </c>
      <c r="B42" s="12" t="s">
        <v>30</v>
      </c>
      <c r="C42" s="12" t="s">
        <v>28</v>
      </c>
      <c r="D42" s="16" t="s">
        <v>31</v>
      </c>
      <c r="E42" s="15">
        <v>0</v>
      </c>
      <c r="F42" s="15">
        <v>0</v>
      </c>
      <c r="G42" s="15">
        <v>2</v>
      </c>
      <c r="H42" s="5">
        <v>0</v>
      </c>
      <c r="I42" s="5">
        <v>0</v>
      </c>
      <c r="J42" s="11">
        <v>0</v>
      </c>
      <c r="K42" s="11">
        <v>0</v>
      </c>
      <c r="L42" s="15">
        <f t="shared" si="2"/>
        <v>2</v>
      </c>
      <c r="M42" s="15">
        <f t="shared" si="3"/>
        <v>2</v>
      </c>
    </row>
    <row r="43" spans="1:13" ht="12.75" customHeight="1">
      <c r="A43" s="7">
        <v>40</v>
      </c>
      <c r="B43" s="24">
        <v>8</v>
      </c>
      <c r="C43" s="24" t="s">
        <v>84</v>
      </c>
      <c r="D43" s="25" t="s">
        <v>85</v>
      </c>
      <c r="E43" s="24">
        <v>0</v>
      </c>
      <c r="F43" s="24">
        <v>0.5</v>
      </c>
      <c r="G43" s="24">
        <v>0</v>
      </c>
      <c r="H43" s="24">
        <v>0</v>
      </c>
      <c r="I43" s="24">
        <v>0</v>
      </c>
      <c r="J43" s="24">
        <v>0</v>
      </c>
      <c r="K43" s="24">
        <v>1.5</v>
      </c>
      <c r="L43" s="24">
        <f t="shared" si="2"/>
        <v>2</v>
      </c>
      <c r="M43" s="24">
        <f t="shared" si="3"/>
        <v>2</v>
      </c>
    </row>
    <row r="44" spans="1:13" ht="12.75" customHeight="1">
      <c r="A44" s="7">
        <v>41</v>
      </c>
      <c r="B44" s="24">
        <v>8</v>
      </c>
      <c r="C44" s="24">
        <v>19</v>
      </c>
      <c r="D44" s="25" t="s">
        <v>80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2</v>
      </c>
      <c r="L44" s="24">
        <f t="shared" si="2"/>
        <v>2</v>
      </c>
      <c r="M44" s="24">
        <f t="shared" si="3"/>
        <v>2</v>
      </c>
    </row>
    <row r="45" spans="1:13" ht="12.75" customHeight="1">
      <c r="A45" s="7">
        <v>42</v>
      </c>
      <c r="B45" s="24">
        <v>8</v>
      </c>
      <c r="C45" s="24" t="s">
        <v>86</v>
      </c>
      <c r="D45" s="25" t="s">
        <v>87</v>
      </c>
      <c r="E45" s="24">
        <v>0</v>
      </c>
      <c r="F45" s="24">
        <v>1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  <c r="L45" s="24">
        <f t="shared" si="2"/>
        <v>2</v>
      </c>
      <c r="M45" s="24">
        <f t="shared" si="3"/>
        <v>2</v>
      </c>
    </row>
    <row r="46" spans="1:13" ht="12.75" customHeight="1">
      <c r="A46" s="7">
        <v>43</v>
      </c>
      <c r="B46" s="24">
        <v>8</v>
      </c>
      <c r="C46" s="24">
        <v>41</v>
      </c>
      <c r="D46" s="25" t="s">
        <v>124</v>
      </c>
      <c r="E46" s="24">
        <v>0</v>
      </c>
      <c r="F46" s="24">
        <v>1</v>
      </c>
      <c r="G46" s="24">
        <v>0</v>
      </c>
      <c r="H46" s="24">
        <v>0</v>
      </c>
      <c r="I46" s="24">
        <v>0</v>
      </c>
      <c r="J46" s="24">
        <v>0</v>
      </c>
      <c r="K46" s="24">
        <v>1</v>
      </c>
      <c r="L46" s="24">
        <f t="shared" si="2"/>
        <v>2</v>
      </c>
      <c r="M46" s="24">
        <f t="shared" si="3"/>
        <v>2</v>
      </c>
    </row>
    <row r="47" spans="1:13" ht="12.75" customHeight="1">
      <c r="A47" s="7">
        <v>44</v>
      </c>
      <c r="B47" s="24">
        <v>8</v>
      </c>
      <c r="C47" s="24" t="s">
        <v>108</v>
      </c>
      <c r="D47" s="25" t="s">
        <v>109</v>
      </c>
      <c r="E47" s="24">
        <v>0</v>
      </c>
      <c r="F47" s="24">
        <v>0</v>
      </c>
      <c r="G47" s="24">
        <v>0</v>
      </c>
      <c r="H47" s="24">
        <v>0</v>
      </c>
      <c r="I47" s="24">
        <v>1.5</v>
      </c>
      <c r="J47" s="24">
        <v>0.5</v>
      </c>
      <c r="K47" s="24">
        <v>0</v>
      </c>
      <c r="L47" s="24">
        <f t="shared" si="2"/>
        <v>2</v>
      </c>
      <c r="M47" s="24">
        <f t="shared" si="3"/>
        <v>2</v>
      </c>
    </row>
    <row r="48" spans="1:13" ht="12.75" customHeight="1">
      <c r="A48" s="7">
        <v>45</v>
      </c>
      <c r="B48" s="11" t="s">
        <v>6</v>
      </c>
      <c r="C48" s="12" t="s">
        <v>8</v>
      </c>
      <c r="D48" s="16" t="s">
        <v>32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1</v>
      </c>
      <c r="L48" s="15">
        <f t="shared" si="2"/>
        <v>2</v>
      </c>
      <c r="M48" s="15">
        <f t="shared" si="3"/>
        <v>2</v>
      </c>
    </row>
    <row r="49" spans="1:13" ht="12.75" customHeight="1">
      <c r="A49" s="7">
        <v>46</v>
      </c>
      <c r="B49" s="11">
        <v>8</v>
      </c>
      <c r="C49" s="12" t="s">
        <v>8</v>
      </c>
      <c r="D49" s="16" t="s">
        <v>17</v>
      </c>
      <c r="E49" s="11">
        <v>0</v>
      </c>
      <c r="F49" s="11">
        <v>0</v>
      </c>
      <c r="G49" s="11">
        <v>0.5</v>
      </c>
      <c r="H49" s="11">
        <v>0</v>
      </c>
      <c r="I49" s="11">
        <v>0.5</v>
      </c>
      <c r="J49" s="11">
        <v>0.5</v>
      </c>
      <c r="K49" s="11">
        <v>0.5</v>
      </c>
      <c r="L49" s="15">
        <f t="shared" si="2"/>
        <v>2</v>
      </c>
      <c r="M49" s="15">
        <f t="shared" si="3"/>
        <v>1.5</v>
      </c>
    </row>
    <row r="50" spans="1:13" ht="12.75" customHeight="1">
      <c r="A50" s="7">
        <v>47</v>
      </c>
      <c r="B50" s="24">
        <v>8</v>
      </c>
      <c r="C50" s="24" t="s">
        <v>86</v>
      </c>
      <c r="D50" s="25" t="s">
        <v>88</v>
      </c>
      <c r="E50" s="24">
        <v>0</v>
      </c>
      <c r="F50" s="24">
        <v>0</v>
      </c>
      <c r="G50" s="24">
        <v>1.5</v>
      </c>
      <c r="H50" s="24">
        <v>0</v>
      </c>
      <c r="I50" s="24">
        <v>0</v>
      </c>
      <c r="J50" s="24">
        <v>0</v>
      </c>
      <c r="K50" s="24">
        <v>0</v>
      </c>
      <c r="L50" s="24">
        <f t="shared" si="2"/>
        <v>1.5</v>
      </c>
      <c r="M50" s="24">
        <f t="shared" si="3"/>
        <v>1.5</v>
      </c>
    </row>
    <row r="51" spans="1:13" ht="12.75" customHeight="1">
      <c r="A51" s="7">
        <v>48</v>
      </c>
      <c r="B51" s="24">
        <v>8</v>
      </c>
      <c r="C51" s="24">
        <v>45</v>
      </c>
      <c r="D51" s="25" t="s">
        <v>70</v>
      </c>
      <c r="E51" s="24">
        <v>0.5</v>
      </c>
      <c r="F51" s="24">
        <v>0</v>
      </c>
      <c r="G51" s="24">
        <v>0</v>
      </c>
      <c r="H51" s="24">
        <v>1</v>
      </c>
      <c r="I51" s="24">
        <v>0</v>
      </c>
      <c r="J51" s="24">
        <v>0</v>
      </c>
      <c r="K51" s="24">
        <v>0</v>
      </c>
      <c r="L51" s="24">
        <f t="shared" si="2"/>
        <v>1.5</v>
      </c>
      <c r="M51" s="24">
        <f t="shared" si="3"/>
        <v>1.5</v>
      </c>
    </row>
    <row r="52" spans="1:13" ht="12.75" customHeight="1">
      <c r="A52" s="7">
        <v>49</v>
      </c>
      <c r="B52" s="24">
        <v>8</v>
      </c>
      <c r="C52" s="24" t="s">
        <v>104</v>
      </c>
      <c r="D52" s="25" t="s">
        <v>118</v>
      </c>
      <c r="E52" s="24">
        <v>0</v>
      </c>
      <c r="F52" s="24">
        <v>0</v>
      </c>
      <c r="G52" s="24">
        <v>0.5</v>
      </c>
      <c r="H52" s="24">
        <v>0</v>
      </c>
      <c r="I52" s="24">
        <v>0</v>
      </c>
      <c r="J52" s="24">
        <v>0</v>
      </c>
      <c r="K52" s="24">
        <v>1</v>
      </c>
      <c r="L52" s="24">
        <f t="shared" si="2"/>
        <v>1.5</v>
      </c>
      <c r="M52" s="24">
        <f t="shared" si="3"/>
        <v>1.5</v>
      </c>
    </row>
    <row r="53" spans="1:13" ht="12.75" customHeight="1">
      <c r="A53" s="7">
        <v>50</v>
      </c>
      <c r="B53" s="24">
        <v>8</v>
      </c>
      <c r="C53" s="24" t="s">
        <v>101</v>
      </c>
      <c r="D53" s="25" t="s">
        <v>102</v>
      </c>
      <c r="E53" s="24">
        <v>0.5</v>
      </c>
      <c r="F53" s="24">
        <v>0</v>
      </c>
      <c r="G53" s="24">
        <v>0</v>
      </c>
      <c r="H53" s="24">
        <v>0</v>
      </c>
      <c r="I53" s="24">
        <v>0</v>
      </c>
      <c r="J53" s="24">
        <v>1</v>
      </c>
      <c r="K53" s="24">
        <v>0</v>
      </c>
      <c r="L53" s="24">
        <f t="shared" si="2"/>
        <v>1.5</v>
      </c>
      <c r="M53" s="24">
        <f t="shared" si="3"/>
        <v>1.5</v>
      </c>
    </row>
    <row r="54" spans="1:13" ht="12.75" customHeight="1">
      <c r="A54" s="7">
        <v>51</v>
      </c>
      <c r="B54" s="12" t="s">
        <v>6</v>
      </c>
      <c r="C54" s="12" t="s">
        <v>8</v>
      </c>
      <c r="D54" s="16" t="s">
        <v>39</v>
      </c>
      <c r="E54" s="11">
        <v>0</v>
      </c>
      <c r="F54" s="11">
        <v>0</v>
      </c>
      <c r="G54" s="11">
        <v>1.5</v>
      </c>
      <c r="H54" s="11">
        <v>0</v>
      </c>
      <c r="I54" s="11">
        <v>0</v>
      </c>
      <c r="J54" s="11">
        <v>0</v>
      </c>
      <c r="K54" s="11">
        <v>0</v>
      </c>
      <c r="L54" s="15">
        <f t="shared" si="2"/>
        <v>1.5</v>
      </c>
      <c r="M54" s="15">
        <f t="shared" si="3"/>
        <v>1.5</v>
      </c>
    </row>
    <row r="55" spans="1:13" ht="12.75" customHeight="1">
      <c r="A55" s="7">
        <v>52</v>
      </c>
      <c r="B55" s="21">
        <v>8</v>
      </c>
      <c r="C55" s="21">
        <v>44</v>
      </c>
      <c r="D55" s="23" t="s">
        <v>57</v>
      </c>
      <c r="E55" s="24">
        <v>0</v>
      </c>
      <c r="F55" s="24">
        <v>0.5</v>
      </c>
      <c r="G55" s="24">
        <v>0</v>
      </c>
      <c r="H55" s="24">
        <v>0</v>
      </c>
      <c r="I55" s="24">
        <v>0</v>
      </c>
      <c r="J55" s="24">
        <v>0</v>
      </c>
      <c r="K55" s="24">
        <v>1</v>
      </c>
      <c r="L55" s="15">
        <f t="shared" si="2"/>
        <v>1.5</v>
      </c>
      <c r="M55" s="15">
        <f t="shared" si="3"/>
        <v>1.5</v>
      </c>
    </row>
    <row r="56" spans="1:13" ht="12.75" customHeight="1">
      <c r="A56" s="7">
        <v>53</v>
      </c>
      <c r="B56" s="21">
        <v>8</v>
      </c>
      <c r="C56" s="21" t="s">
        <v>62</v>
      </c>
      <c r="D56" s="23" t="s">
        <v>63</v>
      </c>
      <c r="E56" s="24">
        <v>0</v>
      </c>
      <c r="F56" s="24">
        <v>0</v>
      </c>
      <c r="G56" s="24">
        <v>1</v>
      </c>
      <c r="H56" s="24">
        <v>0</v>
      </c>
      <c r="I56" s="24">
        <v>0.5</v>
      </c>
      <c r="J56" s="24">
        <v>0</v>
      </c>
      <c r="K56" s="24">
        <v>0</v>
      </c>
      <c r="L56" s="15">
        <f t="shared" si="2"/>
        <v>1.5</v>
      </c>
      <c r="M56" s="15">
        <f t="shared" si="3"/>
        <v>1.5</v>
      </c>
    </row>
    <row r="57" spans="1:13" ht="12.75" customHeight="1">
      <c r="A57" s="7">
        <v>54</v>
      </c>
      <c r="B57" s="21">
        <v>8</v>
      </c>
      <c r="C57" s="21">
        <v>101</v>
      </c>
      <c r="D57" s="23" t="s">
        <v>133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0</v>
      </c>
      <c r="K57" s="24">
        <v>0</v>
      </c>
      <c r="L57" s="15">
        <f t="shared" si="2"/>
        <v>1</v>
      </c>
      <c r="M57" s="15">
        <f t="shared" si="3"/>
        <v>1</v>
      </c>
    </row>
    <row r="58" spans="1:13" ht="12.75" customHeight="1">
      <c r="A58" s="7">
        <v>55</v>
      </c>
      <c r="B58" s="24">
        <v>8</v>
      </c>
      <c r="C58" s="24" t="s">
        <v>68</v>
      </c>
      <c r="D58" s="25" t="s">
        <v>69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0</v>
      </c>
      <c r="L58" s="24">
        <f t="shared" si="2"/>
        <v>1</v>
      </c>
      <c r="M58" s="24">
        <f t="shared" si="3"/>
        <v>1</v>
      </c>
    </row>
    <row r="59" spans="1:13" ht="12.75" customHeight="1">
      <c r="A59" s="7">
        <v>56</v>
      </c>
      <c r="B59" s="24">
        <v>7</v>
      </c>
      <c r="C59" s="24">
        <v>191</v>
      </c>
      <c r="D59" s="25" t="s">
        <v>74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1</v>
      </c>
      <c r="L59" s="24">
        <f t="shared" si="2"/>
        <v>1</v>
      </c>
      <c r="M59" s="24">
        <f t="shared" si="3"/>
        <v>1</v>
      </c>
    </row>
    <row r="60" spans="1:13" ht="12.75" customHeight="1">
      <c r="A60" s="7">
        <v>57</v>
      </c>
      <c r="B60" s="24">
        <v>8</v>
      </c>
      <c r="C60" s="24">
        <v>41</v>
      </c>
      <c r="D60" s="25" t="s">
        <v>111</v>
      </c>
      <c r="E60" s="24">
        <v>0</v>
      </c>
      <c r="F60" s="24">
        <v>0.5</v>
      </c>
      <c r="G60" s="24">
        <v>0</v>
      </c>
      <c r="H60" s="24">
        <v>0.5</v>
      </c>
      <c r="I60" s="24">
        <v>0</v>
      </c>
      <c r="J60" s="24">
        <v>0</v>
      </c>
      <c r="K60" s="24">
        <v>0</v>
      </c>
      <c r="L60" s="24">
        <f t="shared" si="2"/>
        <v>1</v>
      </c>
      <c r="M60" s="24">
        <f t="shared" si="3"/>
        <v>1</v>
      </c>
    </row>
    <row r="61" spans="1:13" ht="12.75" customHeight="1">
      <c r="A61" s="7">
        <v>58</v>
      </c>
      <c r="B61" s="21">
        <v>8</v>
      </c>
      <c r="C61" s="21" t="s">
        <v>53</v>
      </c>
      <c r="D61" s="23" t="s">
        <v>54</v>
      </c>
      <c r="E61" s="24">
        <v>0</v>
      </c>
      <c r="F61" s="24">
        <v>0</v>
      </c>
      <c r="G61" s="24">
        <v>0.5</v>
      </c>
      <c r="H61" s="24">
        <v>0</v>
      </c>
      <c r="I61" s="24">
        <v>0</v>
      </c>
      <c r="J61" s="24">
        <v>0</v>
      </c>
      <c r="K61" s="24">
        <v>0.5</v>
      </c>
      <c r="L61" s="15">
        <f t="shared" si="2"/>
        <v>1</v>
      </c>
      <c r="M61" s="15">
        <f t="shared" si="3"/>
        <v>1</v>
      </c>
    </row>
    <row r="62" spans="1:13" ht="12.75" customHeight="1">
      <c r="A62" s="7">
        <v>59</v>
      </c>
      <c r="B62" s="24">
        <v>8</v>
      </c>
      <c r="C62" s="24" t="s">
        <v>122</v>
      </c>
      <c r="D62" s="25" t="s">
        <v>123</v>
      </c>
      <c r="E62" s="24">
        <v>0</v>
      </c>
      <c r="F62" s="24">
        <v>0</v>
      </c>
      <c r="G62" s="24">
        <v>0</v>
      </c>
      <c r="H62" s="24">
        <v>0.5</v>
      </c>
      <c r="I62" s="24">
        <v>0.5</v>
      </c>
      <c r="J62" s="24">
        <v>0</v>
      </c>
      <c r="K62" s="24">
        <v>0</v>
      </c>
      <c r="L62" s="24">
        <f t="shared" si="2"/>
        <v>1</v>
      </c>
      <c r="M62" s="24">
        <f t="shared" si="3"/>
        <v>1</v>
      </c>
    </row>
    <row r="63" spans="1:13" ht="12.75" customHeight="1">
      <c r="A63" s="7">
        <v>60</v>
      </c>
      <c r="B63" s="21">
        <v>8</v>
      </c>
      <c r="C63" s="21" t="s">
        <v>64</v>
      </c>
      <c r="D63" s="23" t="s">
        <v>65</v>
      </c>
      <c r="E63" s="24">
        <v>0</v>
      </c>
      <c r="F63" s="24">
        <v>0</v>
      </c>
      <c r="G63" s="24">
        <v>0</v>
      </c>
      <c r="H63" s="24">
        <v>1</v>
      </c>
      <c r="I63" s="24">
        <v>0</v>
      </c>
      <c r="J63" s="24">
        <v>0</v>
      </c>
      <c r="K63" s="24">
        <v>0</v>
      </c>
      <c r="L63" s="15">
        <f t="shared" si="2"/>
        <v>1</v>
      </c>
      <c r="M63" s="15">
        <f t="shared" si="3"/>
        <v>1</v>
      </c>
    </row>
    <row r="64" spans="1:13" ht="12.75" customHeight="1">
      <c r="A64" s="7">
        <v>61</v>
      </c>
      <c r="B64" s="24" t="s">
        <v>126</v>
      </c>
      <c r="C64" s="24" t="s">
        <v>127</v>
      </c>
      <c r="D64" s="25" t="s">
        <v>130</v>
      </c>
      <c r="E64" s="24">
        <v>0</v>
      </c>
      <c r="F64" s="24">
        <v>0</v>
      </c>
      <c r="G64" s="24">
        <v>0.5</v>
      </c>
      <c r="H64" s="24">
        <v>0</v>
      </c>
      <c r="I64" s="24">
        <v>0</v>
      </c>
      <c r="J64" s="24">
        <v>0</v>
      </c>
      <c r="K64" s="24">
        <v>0.5</v>
      </c>
      <c r="L64" s="24">
        <f t="shared" si="2"/>
        <v>1</v>
      </c>
      <c r="M64" s="24">
        <f t="shared" si="3"/>
        <v>1</v>
      </c>
    </row>
    <row r="65" spans="1:13" ht="12.75" customHeight="1">
      <c r="A65" s="7">
        <v>62</v>
      </c>
      <c r="B65" s="24">
        <v>8</v>
      </c>
      <c r="C65" s="24" t="s">
        <v>101</v>
      </c>
      <c r="D65" s="25" t="s">
        <v>112</v>
      </c>
      <c r="E65" s="24">
        <v>0</v>
      </c>
      <c r="F65" s="24">
        <v>0.5</v>
      </c>
      <c r="G65" s="24">
        <v>0</v>
      </c>
      <c r="H65" s="24">
        <v>0</v>
      </c>
      <c r="I65" s="24">
        <v>0</v>
      </c>
      <c r="J65" s="24">
        <v>0</v>
      </c>
      <c r="K65" s="24">
        <v>0.5</v>
      </c>
      <c r="L65" s="24">
        <f t="shared" si="2"/>
        <v>1</v>
      </c>
      <c r="M65" s="24">
        <f t="shared" si="3"/>
        <v>1</v>
      </c>
    </row>
    <row r="66" spans="1:13" ht="12.75" customHeight="1">
      <c r="A66" s="7">
        <v>63</v>
      </c>
      <c r="B66" s="21">
        <v>8</v>
      </c>
      <c r="C66" s="21" t="s">
        <v>60</v>
      </c>
      <c r="D66" s="23" t="s">
        <v>61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15">
        <f t="shared" si="2"/>
        <v>1</v>
      </c>
      <c r="M66" s="15">
        <f t="shared" si="3"/>
        <v>1</v>
      </c>
    </row>
    <row r="67" spans="1:13" ht="12.75" customHeight="1">
      <c r="A67" s="7">
        <v>64</v>
      </c>
      <c r="B67" s="11">
        <v>8</v>
      </c>
      <c r="C67" s="12" t="s">
        <v>19</v>
      </c>
      <c r="D67" s="16" t="s">
        <v>20</v>
      </c>
      <c r="E67" s="11">
        <v>0.5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5">
        <f t="shared" si="2"/>
        <v>0.5</v>
      </c>
      <c r="M67" s="15">
        <f t="shared" si="3"/>
        <v>0.5</v>
      </c>
    </row>
    <row r="68" spans="1:13" ht="12.75" customHeight="1">
      <c r="A68" s="7">
        <v>65</v>
      </c>
      <c r="B68" s="24">
        <v>8</v>
      </c>
      <c r="C68" s="24" t="s">
        <v>108</v>
      </c>
      <c r="D68" s="25" t="s">
        <v>121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0.5</v>
      </c>
      <c r="L68" s="24">
        <f aca="true" t="shared" si="4" ref="L68:L99">SUM(E68:K68)</f>
        <v>0.5</v>
      </c>
      <c r="M68" s="24">
        <f aca="true" t="shared" si="5" ref="M68:M94">SUM(LARGE(E68:K68,1),LARGE(E68:K68,2),LARGE(E68:K68,3))</f>
        <v>0.5</v>
      </c>
    </row>
    <row r="69" spans="1:13" ht="12.75" customHeight="1">
      <c r="A69" s="7">
        <v>66</v>
      </c>
      <c r="B69" s="11">
        <v>8</v>
      </c>
      <c r="C69" s="12" t="s">
        <v>28</v>
      </c>
      <c r="D69" s="16" t="s">
        <v>29</v>
      </c>
      <c r="E69" s="11">
        <v>0</v>
      </c>
      <c r="F69" s="11">
        <v>0</v>
      </c>
      <c r="G69" s="11">
        <v>0.5</v>
      </c>
      <c r="H69" s="11">
        <v>0</v>
      </c>
      <c r="I69" s="11">
        <v>0</v>
      </c>
      <c r="J69" s="11">
        <v>0</v>
      </c>
      <c r="K69" s="11">
        <v>0</v>
      </c>
      <c r="L69" s="15">
        <f t="shared" si="4"/>
        <v>0.5</v>
      </c>
      <c r="M69" s="15">
        <f t="shared" si="5"/>
        <v>0.5</v>
      </c>
    </row>
    <row r="70" spans="1:13" ht="12.75" customHeight="1">
      <c r="A70" s="7">
        <v>67</v>
      </c>
      <c r="B70" s="24">
        <v>8</v>
      </c>
      <c r="C70" s="24">
        <v>59</v>
      </c>
      <c r="D70" s="25" t="s">
        <v>125</v>
      </c>
      <c r="E70" s="24">
        <v>0</v>
      </c>
      <c r="F70" s="24">
        <v>0</v>
      </c>
      <c r="G70" s="24">
        <v>0</v>
      </c>
      <c r="H70" s="24">
        <v>0</v>
      </c>
      <c r="I70" s="24">
        <v>0.5</v>
      </c>
      <c r="J70" s="24">
        <v>0</v>
      </c>
      <c r="K70" s="24">
        <v>0</v>
      </c>
      <c r="L70" s="24">
        <f t="shared" si="4"/>
        <v>0.5</v>
      </c>
      <c r="M70" s="24">
        <f t="shared" si="5"/>
        <v>0.5</v>
      </c>
    </row>
    <row r="71" spans="1:13" ht="12.75" customHeight="1">
      <c r="A71" s="7">
        <v>68</v>
      </c>
      <c r="B71" s="24">
        <v>8</v>
      </c>
      <c r="C71" s="24" t="s">
        <v>42</v>
      </c>
      <c r="D71" s="25" t="s">
        <v>76</v>
      </c>
      <c r="E71" s="24">
        <v>0</v>
      </c>
      <c r="F71" s="24">
        <v>0.5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f t="shared" si="4"/>
        <v>0.5</v>
      </c>
      <c r="M71" s="24">
        <f t="shared" si="5"/>
        <v>0.5</v>
      </c>
    </row>
    <row r="72" spans="1:13" ht="12.75" customHeight="1">
      <c r="A72" s="7">
        <v>69</v>
      </c>
      <c r="B72" s="12" t="s">
        <v>9</v>
      </c>
      <c r="C72" s="12" t="s">
        <v>21</v>
      </c>
      <c r="D72" s="14" t="s">
        <v>22</v>
      </c>
      <c r="E72" s="15">
        <v>0</v>
      </c>
      <c r="F72" s="15">
        <v>0</v>
      </c>
      <c r="G72" s="15">
        <v>0</v>
      </c>
      <c r="H72" s="5">
        <v>0.5</v>
      </c>
      <c r="I72" s="5">
        <v>0</v>
      </c>
      <c r="J72" s="11">
        <v>0</v>
      </c>
      <c r="K72" s="11">
        <v>0</v>
      </c>
      <c r="L72" s="15">
        <f t="shared" si="4"/>
        <v>0.5</v>
      </c>
      <c r="M72" s="15">
        <f t="shared" si="5"/>
        <v>0.5</v>
      </c>
    </row>
    <row r="73" spans="1:13" ht="12.75" customHeight="1">
      <c r="A73" s="7">
        <v>70</v>
      </c>
      <c r="B73" s="24">
        <v>8</v>
      </c>
      <c r="C73" s="24" t="s">
        <v>89</v>
      </c>
      <c r="D73" s="25" t="s">
        <v>90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f t="shared" si="4"/>
        <v>0</v>
      </c>
      <c r="M73" s="24">
        <f t="shared" si="5"/>
        <v>0</v>
      </c>
    </row>
    <row r="74" spans="1:13" ht="12.75" customHeight="1">
      <c r="A74" s="7">
        <v>71</v>
      </c>
      <c r="B74" s="12" t="s">
        <v>9</v>
      </c>
      <c r="C74" s="12" t="s">
        <v>24</v>
      </c>
      <c r="D74" s="1" t="s">
        <v>25</v>
      </c>
      <c r="E74" s="2">
        <v>0</v>
      </c>
      <c r="F74" s="2">
        <v>0</v>
      </c>
      <c r="G74" s="3">
        <v>0</v>
      </c>
      <c r="H74" s="2">
        <v>0</v>
      </c>
      <c r="I74" s="2">
        <v>0</v>
      </c>
      <c r="J74" s="11">
        <v>0</v>
      </c>
      <c r="K74" s="11">
        <v>0</v>
      </c>
      <c r="L74" s="15">
        <f t="shared" si="4"/>
        <v>0</v>
      </c>
      <c r="M74" s="15">
        <f t="shared" si="5"/>
        <v>0</v>
      </c>
    </row>
    <row r="75" spans="1:13" ht="12.75" customHeight="1">
      <c r="A75" s="7">
        <v>72</v>
      </c>
      <c r="B75" s="24">
        <v>8</v>
      </c>
      <c r="C75" s="24">
        <v>22</v>
      </c>
      <c r="D75" s="25" t="s">
        <v>93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f t="shared" si="4"/>
        <v>0</v>
      </c>
      <c r="M75" s="24">
        <f t="shared" si="5"/>
        <v>0</v>
      </c>
    </row>
    <row r="76" spans="1:13" ht="12.75" customHeight="1">
      <c r="A76" s="7">
        <v>73</v>
      </c>
      <c r="B76" s="24">
        <v>8</v>
      </c>
      <c r="C76" s="24">
        <v>55</v>
      </c>
      <c r="D76" s="25" t="s">
        <v>97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f t="shared" si="4"/>
        <v>0</v>
      </c>
      <c r="M76" s="24">
        <f t="shared" si="5"/>
        <v>0</v>
      </c>
    </row>
    <row r="77" spans="1:13" ht="12.75" customHeight="1">
      <c r="A77" s="7">
        <v>74</v>
      </c>
      <c r="B77" s="21">
        <v>8</v>
      </c>
      <c r="C77" s="21" t="s">
        <v>58</v>
      </c>
      <c r="D77" s="23" t="s">
        <v>59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15">
        <f t="shared" si="4"/>
        <v>0</v>
      </c>
      <c r="M77" s="15">
        <f t="shared" si="5"/>
        <v>0</v>
      </c>
    </row>
    <row r="78" spans="1:13" ht="12.75" customHeight="1">
      <c r="A78" s="7">
        <v>75</v>
      </c>
      <c r="B78" s="24">
        <v>8</v>
      </c>
      <c r="C78" s="24">
        <v>196</v>
      </c>
      <c r="D78" s="25" t="s">
        <v>71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f t="shared" si="4"/>
        <v>0</v>
      </c>
      <c r="M78" s="24">
        <f t="shared" si="5"/>
        <v>0</v>
      </c>
    </row>
    <row r="79" spans="1:13" ht="12.75" customHeight="1">
      <c r="A79" s="7">
        <v>76</v>
      </c>
      <c r="B79" s="21">
        <v>8</v>
      </c>
      <c r="C79" s="22" t="s">
        <v>49</v>
      </c>
      <c r="D79" s="23" t="s">
        <v>50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15">
        <f t="shared" si="4"/>
        <v>0</v>
      </c>
      <c r="M79" s="15">
        <f t="shared" si="5"/>
        <v>0</v>
      </c>
    </row>
    <row r="80" spans="1:13" ht="12.75" customHeight="1">
      <c r="A80" s="7">
        <v>77</v>
      </c>
      <c r="B80" s="21">
        <v>8</v>
      </c>
      <c r="C80" s="21" t="s">
        <v>53</v>
      </c>
      <c r="D80" s="23" t="s">
        <v>55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15">
        <f t="shared" si="4"/>
        <v>0</v>
      </c>
      <c r="M80" s="15">
        <f t="shared" si="5"/>
        <v>0</v>
      </c>
    </row>
    <row r="81" spans="1:13" ht="12.75" customHeight="1">
      <c r="A81" s="7">
        <v>78</v>
      </c>
      <c r="B81" s="21">
        <v>8</v>
      </c>
      <c r="C81" s="21" t="s">
        <v>66</v>
      </c>
      <c r="D81" s="23" t="s">
        <v>67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15">
        <f t="shared" si="4"/>
        <v>0</v>
      </c>
      <c r="M81" s="15">
        <f t="shared" si="5"/>
        <v>0</v>
      </c>
    </row>
    <row r="82" spans="1:13" ht="12.75" customHeight="1">
      <c r="A82" s="7">
        <v>79</v>
      </c>
      <c r="B82" s="24">
        <v>8</v>
      </c>
      <c r="C82" s="24">
        <v>55</v>
      </c>
      <c r="D82" s="25" t="s">
        <v>98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f t="shared" si="4"/>
        <v>0</v>
      </c>
      <c r="M82" s="24">
        <f t="shared" si="5"/>
        <v>0</v>
      </c>
    </row>
    <row r="83" spans="1:13" ht="12.75" customHeight="1">
      <c r="A83" s="7">
        <v>80</v>
      </c>
      <c r="B83" s="24">
        <v>8</v>
      </c>
      <c r="C83" s="24" t="s">
        <v>89</v>
      </c>
      <c r="D83" s="25" t="s">
        <v>91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f t="shared" si="4"/>
        <v>0</v>
      </c>
      <c r="M83" s="24">
        <f t="shared" si="5"/>
        <v>0</v>
      </c>
    </row>
    <row r="84" spans="1:13" ht="12.75" customHeight="1">
      <c r="A84" s="7">
        <v>81</v>
      </c>
      <c r="B84" s="24">
        <v>8</v>
      </c>
      <c r="C84" s="24" t="s">
        <v>92</v>
      </c>
      <c r="D84" s="25" t="s">
        <v>95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f t="shared" si="4"/>
        <v>0</v>
      </c>
      <c r="M84" s="24">
        <f t="shared" si="5"/>
        <v>0</v>
      </c>
    </row>
    <row r="85" spans="1:13" ht="12.75" customHeight="1">
      <c r="A85" s="7">
        <v>82</v>
      </c>
      <c r="B85" s="24">
        <v>8</v>
      </c>
      <c r="C85" s="24">
        <v>130</v>
      </c>
      <c r="D85" s="25" t="s">
        <v>72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f t="shared" si="4"/>
        <v>0</v>
      </c>
      <c r="M85" s="24">
        <f t="shared" si="5"/>
        <v>0</v>
      </c>
    </row>
    <row r="86" spans="1:13" ht="12.75" customHeight="1">
      <c r="A86" s="7">
        <v>83</v>
      </c>
      <c r="B86" s="24">
        <v>8</v>
      </c>
      <c r="C86" s="24" t="s">
        <v>78</v>
      </c>
      <c r="D86" s="25" t="s">
        <v>99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f t="shared" si="4"/>
        <v>0</v>
      </c>
      <c r="M86" s="24">
        <f t="shared" si="5"/>
        <v>0</v>
      </c>
    </row>
    <row r="87" spans="1:13" ht="12.75" customHeight="1">
      <c r="A87" s="7">
        <v>84</v>
      </c>
      <c r="B87" s="24">
        <v>8</v>
      </c>
      <c r="C87" s="24" t="s">
        <v>92</v>
      </c>
      <c r="D87" s="25" t="s">
        <v>136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f t="shared" si="4"/>
        <v>0</v>
      </c>
      <c r="M87" s="24">
        <f t="shared" si="5"/>
        <v>0</v>
      </c>
    </row>
    <row r="88" spans="1:13" ht="12.75" customHeight="1">
      <c r="A88" s="7">
        <v>85</v>
      </c>
      <c r="B88" s="24">
        <v>8</v>
      </c>
      <c r="C88" s="24">
        <v>217</v>
      </c>
      <c r="D88" s="25" t="s">
        <v>120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f t="shared" si="4"/>
        <v>0</v>
      </c>
      <c r="M88" s="24">
        <f t="shared" si="5"/>
        <v>0</v>
      </c>
    </row>
    <row r="89" spans="1:13" ht="12.75" customHeight="1">
      <c r="A89" s="7">
        <v>86</v>
      </c>
      <c r="B89" s="24">
        <v>8</v>
      </c>
      <c r="C89" s="24" t="s">
        <v>78</v>
      </c>
      <c r="D89" s="25" t="s">
        <v>137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f t="shared" si="4"/>
        <v>0</v>
      </c>
      <c r="M89" s="24">
        <f t="shared" si="5"/>
        <v>0</v>
      </c>
    </row>
    <row r="90" spans="1:13" ht="12.75" customHeight="1">
      <c r="A90" s="7">
        <v>87</v>
      </c>
      <c r="B90" s="24">
        <v>8</v>
      </c>
      <c r="C90" s="24" t="s">
        <v>78</v>
      </c>
      <c r="D90" s="25" t="s">
        <v>100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f t="shared" si="4"/>
        <v>0</v>
      </c>
      <c r="M90" s="24">
        <f t="shared" si="5"/>
        <v>0</v>
      </c>
    </row>
    <row r="91" spans="1:13" ht="12.75" customHeight="1">
      <c r="A91" s="7">
        <v>88</v>
      </c>
      <c r="B91" s="24">
        <v>8</v>
      </c>
      <c r="C91" s="24" t="s">
        <v>92</v>
      </c>
      <c r="D91" s="25" t="s">
        <v>96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f t="shared" si="4"/>
        <v>0</v>
      </c>
      <c r="M91" s="24">
        <f t="shared" si="5"/>
        <v>0</v>
      </c>
    </row>
    <row r="92" spans="1:13" ht="12.75" customHeight="1">
      <c r="A92" s="7">
        <v>89</v>
      </c>
      <c r="B92" s="24">
        <v>8</v>
      </c>
      <c r="C92" s="24">
        <v>59</v>
      </c>
      <c r="D92" s="25" t="s">
        <v>119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f t="shared" si="4"/>
        <v>0</v>
      </c>
      <c r="M92" s="24">
        <f t="shared" si="5"/>
        <v>0</v>
      </c>
    </row>
    <row r="93" spans="1:13" ht="12.75" customHeight="1">
      <c r="A93" s="7">
        <v>90</v>
      </c>
      <c r="B93" s="24">
        <v>8</v>
      </c>
      <c r="C93" s="24" t="s">
        <v>92</v>
      </c>
      <c r="D93" s="25" t="s">
        <v>94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f t="shared" si="4"/>
        <v>0</v>
      </c>
      <c r="M93" s="24">
        <f t="shared" si="5"/>
        <v>0</v>
      </c>
    </row>
    <row r="94" spans="1:13" ht="12.75" customHeight="1">
      <c r="A94" s="7">
        <v>91</v>
      </c>
      <c r="B94" s="11" t="s">
        <v>6</v>
      </c>
      <c r="C94" s="12" t="s">
        <v>8</v>
      </c>
      <c r="D94" s="16" t="s">
        <v>15</v>
      </c>
      <c r="E94" s="19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5">
        <f t="shared" si="4"/>
        <v>0</v>
      </c>
      <c r="M94" s="15">
        <f t="shared" si="5"/>
        <v>0</v>
      </c>
    </row>
    <row r="95" spans="1:13" ht="12.75" customHeight="1">
      <c r="A95" s="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 customHeight="1">
      <c r="A96" s="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 customHeight="1">
      <c r="A97" s="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9" ht="12.75" customHeight="1">
      <c r="A98" s="7"/>
      <c r="B98" s="15"/>
      <c r="C98" s="15"/>
      <c r="D98" s="13"/>
      <c r="E98" s="15"/>
      <c r="G98" s="15"/>
      <c r="H98" s="15"/>
      <c r="I98" s="15"/>
    </row>
    <row r="99" spans="1:9" ht="12.75" customHeight="1">
      <c r="A99" s="7"/>
      <c r="B99" s="15"/>
      <c r="C99" s="15"/>
      <c r="D99" s="13"/>
      <c r="E99" s="15"/>
      <c r="G99" s="15"/>
      <c r="H99" s="15"/>
      <c r="I99" s="15"/>
    </row>
    <row r="100" spans="1:9" ht="12.75" customHeight="1">
      <c r="A100" s="7"/>
      <c r="B100" s="15"/>
      <c r="C100" s="15"/>
      <c r="D100" s="13"/>
      <c r="E100" s="15"/>
      <c r="G100" s="15"/>
      <c r="H100" s="15"/>
      <c r="I100" s="15"/>
    </row>
    <row r="101" spans="1:9" ht="15.75" customHeight="1">
      <c r="A101" s="7"/>
      <c r="B101" s="15"/>
      <c r="C101" s="15"/>
      <c r="D101" s="13"/>
      <c r="E101" s="15"/>
      <c r="G101" s="15"/>
      <c r="H101" s="15"/>
      <c r="I101" s="15"/>
    </row>
    <row r="102" spans="1:9" ht="15.75" customHeight="1">
      <c r="A102" s="7"/>
      <c r="B102" s="15"/>
      <c r="C102" s="15"/>
      <c r="D102" s="13"/>
      <c r="E102" s="15"/>
      <c r="G102" s="15"/>
      <c r="H102" s="15"/>
      <c r="I102" s="15"/>
    </row>
    <row r="103" spans="1:9" ht="15.75" customHeight="1">
      <c r="A103" s="7"/>
      <c r="B103" s="15"/>
      <c r="C103" s="15"/>
      <c r="D103" s="13"/>
      <c r="E103" s="15"/>
      <c r="G103" s="15"/>
      <c r="H103" s="15"/>
      <c r="I103" s="15"/>
    </row>
    <row r="104" spans="1:9" ht="15.75" customHeight="1">
      <c r="A104" s="7"/>
      <c r="B104" s="15"/>
      <c r="C104" s="15"/>
      <c r="D104" s="13"/>
      <c r="E104" s="15"/>
      <c r="G104" s="15"/>
      <c r="H104" s="15"/>
      <c r="I104" s="15"/>
    </row>
    <row r="105" spans="1:9" ht="15.75" customHeight="1">
      <c r="A105" s="7"/>
      <c r="B105" s="15"/>
      <c r="C105" s="15"/>
      <c r="D105" s="13"/>
      <c r="E105" s="15"/>
      <c r="G105" s="15"/>
      <c r="H105" s="15"/>
      <c r="I105" s="15"/>
    </row>
    <row r="106" spans="1:9" ht="15.75" customHeight="1">
      <c r="A106" s="7"/>
      <c r="B106" s="15"/>
      <c r="C106" s="15"/>
      <c r="D106" s="13"/>
      <c r="E106" s="15"/>
      <c r="G106" s="15"/>
      <c r="H106" s="15"/>
      <c r="I106" s="15"/>
    </row>
    <row r="107" spans="1:9" ht="15.75" customHeight="1">
      <c r="A107" s="7"/>
      <c r="B107" s="15"/>
      <c r="C107" s="15"/>
      <c r="D107" s="13"/>
      <c r="E107" s="15"/>
      <c r="G107" s="15"/>
      <c r="H107" s="15"/>
      <c r="I107" s="15"/>
    </row>
    <row r="108" spans="1:9" ht="15.75" customHeight="1">
      <c r="A108" s="7"/>
      <c r="B108" s="15"/>
      <c r="C108" s="15"/>
      <c r="D108" s="13"/>
      <c r="E108" s="15"/>
      <c r="G108" s="15"/>
      <c r="H108" s="15"/>
      <c r="I108" s="15"/>
    </row>
    <row r="109" spans="1:9" ht="15.75" customHeight="1">
      <c r="A109" s="7"/>
      <c r="B109" s="15"/>
      <c r="C109" s="15"/>
      <c r="D109" s="13"/>
      <c r="E109" s="15"/>
      <c r="G109" s="15"/>
      <c r="H109" s="15"/>
      <c r="I109" s="15"/>
    </row>
    <row r="110" spans="1:9" ht="15.75" customHeight="1">
      <c r="A110" s="7"/>
      <c r="B110" s="15"/>
      <c r="C110" s="15"/>
      <c r="D110" s="13"/>
      <c r="E110" s="15"/>
      <c r="G110" s="15"/>
      <c r="H110" s="15"/>
      <c r="I110" s="15"/>
    </row>
    <row r="111" spans="1:9" ht="15.75" customHeight="1">
      <c r="A111" s="7"/>
      <c r="B111" s="15"/>
      <c r="C111" s="15"/>
      <c r="D111" s="13"/>
      <c r="E111" s="15"/>
      <c r="G111" s="15"/>
      <c r="H111" s="15"/>
      <c r="I111" s="15"/>
    </row>
    <row r="112" spans="1:9" ht="15.75" customHeight="1">
      <c r="A112" s="7"/>
      <c r="B112" s="15"/>
      <c r="C112" s="15"/>
      <c r="D112" s="13"/>
      <c r="E112" s="15"/>
      <c r="G112" s="15"/>
      <c r="H112" s="15"/>
      <c r="I112" s="15"/>
    </row>
    <row r="113" spans="1:9" ht="15.75" customHeight="1">
      <c r="A113" s="7"/>
      <c r="B113" s="15"/>
      <c r="C113" s="15"/>
      <c r="D113" s="13"/>
      <c r="E113" s="15"/>
      <c r="G113" s="15"/>
      <c r="H113" s="15"/>
      <c r="I113" s="15"/>
    </row>
    <row r="114" spans="1:9" ht="15.75" customHeight="1">
      <c r="A114" s="7"/>
      <c r="B114" s="15"/>
      <c r="C114" s="15"/>
      <c r="D114" s="13"/>
      <c r="E114" s="15"/>
      <c r="G114" s="15"/>
      <c r="H114" s="15"/>
      <c r="I114" s="15"/>
    </row>
    <row r="115" spans="1:9" ht="15.75" customHeight="1">
      <c r="A115" s="7"/>
      <c r="B115" s="15"/>
      <c r="C115" s="15"/>
      <c r="D115" s="13"/>
      <c r="E115" s="15"/>
      <c r="G115" s="15"/>
      <c r="H115" s="15"/>
      <c r="I115" s="15"/>
    </row>
    <row r="116" spans="1:9" ht="15.75" customHeight="1">
      <c r="A116" s="7"/>
      <c r="B116" s="15"/>
      <c r="C116" s="15"/>
      <c r="D116" s="13"/>
      <c r="E116" s="15"/>
      <c r="G116" s="15"/>
      <c r="H116" s="15"/>
      <c r="I116" s="15"/>
    </row>
    <row r="117" spans="1:9" ht="15.75" customHeight="1">
      <c r="A117" s="7"/>
      <c r="B117" s="15"/>
      <c r="C117" s="15"/>
      <c r="D117" s="13"/>
      <c r="E117" s="15"/>
      <c r="G117" s="15"/>
      <c r="H117" s="15"/>
      <c r="I117" s="15"/>
    </row>
    <row r="118" spans="1:9" ht="15.75" customHeight="1">
      <c r="A118" s="7"/>
      <c r="B118" s="15"/>
      <c r="C118" s="15"/>
      <c r="D118" s="13"/>
      <c r="E118" s="15"/>
      <c r="G118" s="15"/>
      <c r="H118" s="15"/>
      <c r="I118" s="15"/>
    </row>
    <row r="119" spans="1:9" ht="15.75" customHeight="1">
      <c r="A119" s="7"/>
      <c r="B119" s="15"/>
      <c r="C119" s="15"/>
      <c r="D119" s="13"/>
      <c r="E119" s="15"/>
      <c r="G119" s="15"/>
      <c r="H119" s="15"/>
      <c r="I119" s="15"/>
    </row>
    <row r="120" spans="1:9" ht="15.75" customHeight="1">
      <c r="A120" s="7"/>
      <c r="B120" s="15"/>
      <c r="C120" s="15"/>
      <c r="D120" s="13"/>
      <c r="E120" s="15"/>
      <c r="G120" s="15"/>
      <c r="H120" s="15"/>
      <c r="I120" s="15"/>
    </row>
    <row r="121" spans="1:9" ht="15.75" customHeight="1">
      <c r="A121" s="7"/>
      <c r="B121" s="15"/>
      <c r="C121" s="15"/>
      <c r="D121" s="13"/>
      <c r="E121" s="15"/>
      <c r="G121" s="15"/>
      <c r="H121" s="15"/>
      <c r="I121" s="15"/>
    </row>
    <row r="122" spans="1:9" ht="15.75" customHeight="1">
      <c r="A122" s="7"/>
      <c r="B122" s="15"/>
      <c r="C122" s="15"/>
      <c r="D122" s="13"/>
      <c r="E122" s="15"/>
      <c r="G122" s="15"/>
      <c r="H122" s="15"/>
      <c r="I122" s="15"/>
    </row>
    <row r="123" spans="1:9" ht="15.75" customHeight="1">
      <c r="A123" s="7"/>
      <c r="B123" s="15"/>
      <c r="C123" s="15"/>
      <c r="D123" s="13"/>
      <c r="E123" s="15"/>
      <c r="G123" s="15"/>
      <c r="H123" s="15"/>
      <c r="I123" s="15"/>
    </row>
    <row r="124" spans="1:9" ht="15.75" customHeight="1">
      <c r="A124" s="7"/>
      <c r="B124" s="15"/>
      <c r="C124" s="15"/>
      <c r="D124" s="13"/>
      <c r="E124" s="15"/>
      <c r="G124" s="15"/>
      <c r="H124" s="15"/>
      <c r="I124" s="15"/>
    </row>
    <row r="125" ht="15.75" customHeight="1">
      <c r="I125" s="15"/>
    </row>
    <row r="126" ht="15.75" customHeight="1">
      <c r="I12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2021-12-02T10:25:22Z</dcterms:modified>
  <cp:category/>
  <cp:version/>
  <cp:contentType/>
  <cp:contentStatus/>
</cp:coreProperties>
</file>