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20" windowWidth="18840" windowHeight="7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<sst xmlns="http://schemas.openxmlformats.org/spreadsheetml/2006/main" count="196" uniqueCount="151">
  <si>
    <t xml:space="preserve">Результаты весеннего тура - Базовый вариант - 9 класс </t>
  </si>
  <si>
    <t>№</t>
  </si>
  <si>
    <t>Класс</t>
  </si>
  <si>
    <t>Школа</t>
  </si>
  <si>
    <t>ФИО</t>
  </si>
  <si>
    <t>Сумма</t>
  </si>
  <si>
    <t>Сумма по трём</t>
  </si>
  <si>
    <t>9 Е</t>
  </si>
  <si>
    <t>Школа №24</t>
  </si>
  <si>
    <t>Тимошук Марица</t>
  </si>
  <si>
    <t>Клеймёнов Мирослав</t>
  </si>
  <si>
    <t>Гимназия №41</t>
  </si>
  <si>
    <t>Мартинкевич Максим</t>
  </si>
  <si>
    <t>Архипенко Степан</t>
  </si>
  <si>
    <t>9 Г</t>
  </si>
  <si>
    <t>Школа №141</t>
  </si>
  <si>
    <t>Мисюкевич Тимофей</t>
  </si>
  <si>
    <t xml:space="preserve"> 9 В</t>
  </si>
  <si>
    <t>Школа №131</t>
  </si>
  <si>
    <t>Правило Владимир</t>
  </si>
  <si>
    <t>Школа № 141</t>
  </si>
  <si>
    <t>Богрец Андрей</t>
  </si>
  <si>
    <t>9 Б</t>
  </si>
  <si>
    <t>Школа №153</t>
  </si>
  <si>
    <t>Юрьева Алиса</t>
  </si>
  <si>
    <t>Кунейко Тимофей</t>
  </si>
  <si>
    <t xml:space="preserve">          9А</t>
  </si>
  <si>
    <t>Школа № 56</t>
  </si>
  <si>
    <t>Шоломицкая Анастасия</t>
  </si>
  <si>
    <t>Вертлиб Евгения</t>
  </si>
  <si>
    <t>Самович Милана</t>
  </si>
  <si>
    <t>Школа № 125</t>
  </si>
  <si>
    <t>Сафрошкин Роман</t>
  </si>
  <si>
    <t>Гимназия № 20</t>
  </si>
  <si>
    <t>Сковронский Роман</t>
  </si>
  <si>
    <t>Гимназия № 13</t>
  </si>
  <si>
    <t>Павлюченко Юлия</t>
  </si>
  <si>
    <t xml:space="preserve">          9Б</t>
  </si>
  <si>
    <t>Школа № 69</t>
  </si>
  <si>
    <t>Жигальская Юлия</t>
  </si>
  <si>
    <t>Гимназия № 4</t>
  </si>
  <si>
    <t>Холод Андрей</t>
  </si>
  <si>
    <t>Ярошевич Илья</t>
  </si>
  <si>
    <t>9Б</t>
  </si>
  <si>
    <t>Школа №64</t>
  </si>
  <si>
    <t>Дубровская Маргарита</t>
  </si>
  <si>
    <t>9В</t>
  </si>
  <si>
    <t>Гимназия № 41</t>
  </si>
  <si>
    <t>Хурсин Михаил</t>
  </si>
  <si>
    <t>9А</t>
  </si>
  <si>
    <t>Школа №21</t>
  </si>
  <si>
    <t>Синкевич Мария</t>
  </si>
  <si>
    <t>Школа №4</t>
  </si>
  <si>
    <t>Щеглов Иван</t>
  </si>
  <si>
    <t>Гордейчик Даниил</t>
  </si>
  <si>
    <t>Гимназия №15</t>
  </si>
  <si>
    <t>Шестовский Северин</t>
  </si>
  <si>
    <t>Школа № 21</t>
  </si>
  <si>
    <t>9Г</t>
  </si>
  <si>
    <t>Гимназия №50</t>
  </si>
  <si>
    <t>Лежнев Владислав</t>
  </si>
  <si>
    <t>Барташевич Егор</t>
  </si>
  <si>
    <t>гим.41</t>
  </si>
  <si>
    <t xml:space="preserve">Красненко Всеслав </t>
  </si>
  <si>
    <t>гим.11</t>
  </si>
  <si>
    <t>Юренко Егор</t>
  </si>
  <si>
    <t>гим.9</t>
  </si>
  <si>
    <t>Сивец Павел</t>
  </si>
  <si>
    <t>196 шк</t>
  </si>
  <si>
    <t>Сериков Андрей</t>
  </si>
  <si>
    <t>9Д</t>
  </si>
  <si>
    <t>Гетман Арина</t>
  </si>
  <si>
    <t>73 шк</t>
  </si>
  <si>
    <t>Похабова Мария</t>
  </si>
  <si>
    <t>гим.38</t>
  </si>
  <si>
    <t>Ландин Алексей</t>
  </si>
  <si>
    <t>61 шк</t>
  </si>
  <si>
    <t>Быков Владислав</t>
  </si>
  <si>
    <t>Астрейко Ярослав</t>
  </si>
  <si>
    <t>9 "А"</t>
  </si>
  <si>
    <t>гимн. №10</t>
  </si>
  <si>
    <t>9 "В"</t>
  </si>
  <si>
    <t>гимн. №41</t>
  </si>
  <si>
    <t>Валюк Михаил Андреевич</t>
  </si>
  <si>
    <t>Муха Артемий</t>
  </si>
  <si>
    <t>Чернова Таисия</t>
  </si>
  <si>
    <t>СШ №145</t>
  </si>
  <si>
    <t>Дранкович Ирина</t>
  </si>
  <si>
    <t>9"Б"</t>
  </si>
  <si>
    <t>СШ №181</t>
  </si>
  <si>
    <t>Королёва Алина</t>
  </si>
  <si>
    <t>Прудникова Анастасия</t>
  </si>
  <si>
    <t>9 "Б"</t>
  </si>
  <si>
    <t>СШ №69</t>
  </si>
  <si>
    <t>Лагодич Дарья</t>
  </si>
  <si>
    <t>СШ №86</t>
  </si>
  <si>
    <t>Скуратович Даниил</t>
  </si>
  <si>
    <t>Гимназия 41</t>
  </si>
  <si>
    <t>Курченко Антон</t>
  </si>
  <si>
    <t>Белов Александр</t>
  </si>
  <si>
    <t>Гимназия 61</t>
  </si>
  <si>
    <t>Игнатьева Ксения</t>
  </si>
  <si>
    <t>Гимназия 10</t>
  </si>
  <si>
    <t>Волков Александр</t>
  </si>
  <si>
    <t>Быкова Алина</t>
  </si>
  <si>
    <t>Другаченко Алеся</t>
  </si>
  <si>
    <t>Евтуховская Анна</t>
  </si>
  <si>
    <t>гимн 13</t>
  </si>
  <si>
    <t>Левко Артём</t>
  </si>
  <si>
    <t>гимн 41</t>
  </si>
  <si>
    <t>Божок Екатерина</t>
  </si>
  <si>
    <t>гимн 10</t>
  </si>
  <si>
    <t>Павловская Каролина</t>
  </si>
  <si>
    <t>Цыганок Илья</t>
  </si>
  <si>
    <t>Жук Антонина</t>
  </si>
  <si>
    <t>Комаров Алексей</t>
  </si>
  <si>
    <t>Казакевич Сергей</t>
  </si>
  <si>
    <t>Туркин Фёдор</t>
  </si>
  <si>
    <t>Волков Вячеслав</t>
  </si>
  <si>
    <t>гимн 32</t>
  </si>
  <si>
    <t>Пучков Никита</t>
  </si>
  <si>
    <t>сш 64</t>
  </si>
  <si>
    <t xml:space="preserve">Исаев Саид-Ахмад </t>
  </si>
  <si>
    <t>сш 19</t>
  </si>
  <si>
    <t>Кузьмар Владислав</t>
  </si>
  <si>
    <t>гим 15</t>
  </si>
  <si>
    <t>Осиюк Мария</t>
  </si>
  <si>
    <t>Нищик Роман</t>
  </si>
  <si>
    <t>гим 22</t>
  </si>
  <si>
    <t>Игнатьев Дмитрий</t>
  </si>
  <si>
    <t>Аношина Елизавета</t>
  </si>
  <si>
    <t>сш 121</t>
  </si>
  <si>
    <t>Марушко Тимофей</t>
  </si>
  <si>
    <t>Колодищанская СШ</t>
  </si>
  <si>
    <t>Котов Антон</t>
  </si>
  <si>
    <t>Бондарук Олег</t>
  </si>
  <si>
    <t>Бавбель Сергей Леонидович</t>
  </si>
  <si>
    <t>Ананенко Игорь Николаевич</t>
  </si>
  <si>
    <t>Шабан Владимир</t>
  </si>
  <si>
    <t>Корти Ксения</t>
  </si>
  <si>
    <t>43-й турнир городов</t>
  </si>
  <si>
    <t>Коренюгин Матвей Сергеевич</t>
  </si>
  <si>
    <t>Головчак Алексей Александрович</t>
  </si>
  <si>
    <t>Конопляник Кирилл Юрьевич</t>
  </si>
  <si>
    <t xml:space="preserve">Саникович Юрий </t>
  </si>
  <si>
    <t>Соломонов Михаил Александрович</t>
  </si>
  <si>
    <t>Ермалинский Артём Андреевич</t>
  </si>
  <si>
    <t xml:space="preserve">Хотулёв Никита </t>
  </si>
  <si>
    <t>д/с - СШ №42 г.Могилёва</t>
  </si>
  <si>
    <t>Зорин Даниил</t>
  </si>
  <si>
    <t>сш 33 Могилева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</si>
</sst>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+\3\7\5&quot; &quot;\(00\)&quot; &quot;000\-00\-00"/>
    <numFmt numFmtId="165" formatCode="0.0"/>
    <numFmt numFmtId="166" formatCode="\9&quot; &quot;&quot;&quot;&quot;0&quot;&quot;&quot;"/>
  </numFmts>
  <fonts count="44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30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/>
    </xf>
    <xf numFmtId="165" fontId="42" fillId="0" borderId="0" xfId="0" applyNumberFormat="1" applyFont="1" applyAlignment="1">
      <alignment horizontal="center"/>
    </xf>
    <xf numFmtId="166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left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1" fillId="0" borderId="10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10" xfId="0" applyFont="1" applyBorder="1" applyAlignment="1">
      <alignment horizontal="left"/>
    </xf>
    <xf numFmtId="0" fontId="41" fillId="0" borderId="0" xfId="0" applyFont="1" applyAlignment="1">
      <alignment horizontal="left" wrapText="1"/>
    </xf>
    <xf numFmtId="0" fontId="41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4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84"/>
  <sheetViews>
    <sheetView tabSelected="1" zoomScale="115" zoomScaleNormal="115" zoomScalePageLayoutView="0" workbookViewId="0" topLeftCell="A1">
      <selection activeCell="D1" sqref="D1"/>
    </sheetView>
  </sheetViews>
  <sheetFormatPr defaultColWidth="12.57421875" defaultRowHeight="15.75" customHeight="1"/>
  <cols>
    <col min="1" max="1" width="3.28125" style="0" customWidth="1"/>
    <col min="2" max="2" width="7.421875" style="22" customWidth="1"/>
    <col min="3" max="3" width="19.57421875" style="14" customWidth="1"/>
    <col min="4" max="4" width="23.7109375" style="14" customWidth="1"/>
    <col min="5" max="5" width="4.8515625" style="22" customWidth="1"/>
    <col min="6" max="6" width="5.140625" style="22" customWidth="1"/>
    <col min="7" max="7" width="5.421875" style="22" customWidth="1"/>
    <col min="8" max="8" width="6.00390625" style="22" customWidth="1"/>
    <col min="9" max="9" width="5.8515625" style="22" customWidth="1"/>
    <col min="10" max="10" width="9.28125" style="22" customWidth="1"/>
    <col min="11" max="11" width="13.8515625" style="22" customWidth="1"/>
  </cols>
  <sheetData>
    <row r="1" ht="12.75">
      <c r="A1" s="1" t="s">
        <v>140</v>
      </c>
    </row>
    <row r="2" ht="12.75">
      <c r="A2" s="1" t="s">
        <v>0</v>
      </c>
    </row>
    <row r="3" spans="1:11" s="22" customFormat="1" ht="12.75">
      <c r="A3" s="23" t="s">
        <v>1</v>
      </c>
      <c r="B3" s="23" t="s">
        <v>2</v>
      </c>
      <c r="C3" s="23" t="s">
        <v>3</v>
      </c>
      <c r="D3" s="23" t="s">
        <v>4</v>
      </c>
      <c r="E3" s="23">
        <v>1</v>
      </c>
      <c r="F3" s="23">
        <v>2</v>
      </c>
      <c r="G3" s="23">
        <v>3</v>
      </c>
      <c r="H3" s="23">
        <v>4</v>
      </c>
      <c r="I3" s="23">
        <v>5</v>
      </c>
      <c r="J3" s="23" t="s">
        <v>5</v>
      </c>
      <c r="K3" s="23" t="s">
        <v>6</v>
      </c>
    </row>
    <row r="4" spans="1:11" ht="15">
      <c r="A4" s="2">
        <v>1</v>
      </c>
      <c r="B4" s="26">
        <v>9</v>
      </c>
      <c r="C4" s="30" t="s">
        <v>133</v>
      </c>
      <c r="D4" s="30" t="s">
        <v>134</v>
      </c>
      <c r="E4" s="35">
        <v>3</v>
      </c>
      <c r="F4" s="35">
        <v>4</v>
      </c>
      <c r="G4" s="35">
        <v>5</v>
      </c>
      <c r="H4" s="35">
        <v>5</v>
      </c>
      <c r="I4" s="35">
        <v>5.5</v>
      </c>
      <c r="J4" s="24">
        <f>SUM(E4:I4)</f>
        <v>22.5</v>
      </c>
      <c r="K4" s="24">
        <f>LARGE(E4:I4,1)+LARGE(E4:I4,2)+LARGE(E4:I4,3)</f>
        <v>15.5</v>
      </c>
    </row>
    <row r="5" spans="1:11" ht="12.75">
      <c r="A5" s="2">
        <v>2</v>
      </c>
      <c r="B5" s="3" t="s">
        <v>46</v>
      </c>
      <c r="C5" s="17" t="s">
        <v>62</v>
      </c>
      <c r="D5" s="16" t="s">
        <v>63</v>
      </c>
      <c r="E5" s="5">
        <v>3</v>
      </c>
      <c r="F5" s="6">
        <v>4</v>
      </c>
      <c r="G5" s="4">
        <v>5</v>
      </c>
      <c r="H5" s="3">
        <v>3</v>
      </c>
      <c r="I5" s="3">
        <v>6</v>
      </c>
      <c r="J5" s="24">
        <f>SUM(E5:I5)</f>
        <v>21</v>
      </c>
      <c r="K5" s="24">
        <f>LARGE(E5:I5,1)+LARGE(E5:I5,2)+LARGE(E5:I5,3)</f>
        <v>15</v>
      </c>
    </row>
    <row r="6" spans="1:11" ht="15">
      <c r="A6" s="2">
        <v>3</v>
      </c>
      <c r="B6" s="9" t="s">
        <v>79</v>
      </c>
      <c r="C6" s="12" t="s">
        <v>80</v>
      </c>
      <c r="D6" s="12" t="s">
        <v>138</v>
      </c>
      <c r="E6" s="10">
        <v>0</v>
      </c>
      <c r="F6" s="10">
        <v>4</v>
      </c>
      <c r="G6" s="10">
        <v>5</v>
      </c>
      <c r="H6" s="10">
        <v>4</v>
      </c>
      <c r="I6" s="10">
        <v>6</v>
      </c>
      <c r="J6" s="24">
        <f>SUM(E6:I6)</f>
        <v>19</v>
      </c>
      <c r="K6" s="24">
        <f>LARGE(E6:I6,1)+LARGE(E6:I6,2)+LARGE(E6:I6,3)</f>
        <v>15</v>
      </c>
    </row>
    <row r="7" spans="1:11" ht="15">
      <c r="A7" s="2">
        <v>4</v>
      </c>
      <c r="B7" s="26">
        <v>9</v>
      </c>
      <c r="C7" s="20" t="s">
        <v>107</v>
      </c>
      <c r="D7" s="19" t="s">
        <v>108</v>
      </c>
      <c r="E7" s="25">
        <v>2</v>
      </c>
      <c r="F7" s="25">
        <v>4</v>
      </c>
      <c r="G7" s="25">
        <v>5</v>
      </c>
      <c r="H7" s="25">
        <v>5</v>
      </c>
      <c r="I7" s="25">
        <v>4</v>
      </c>
      <c r="J7" s="24">
        <f>SUM(E7:I7)</f>
        <v>20</v>
      </c>
      <c r="K7" s="24">
        <f>LARGE(E7:I7,1)+LARGE(E7:I7,2)+LARGE(E7:I7,3)</f>
        <v>14</v>
      </c>
    </row>
    <row r="8" spans="1:11" ht="12.75">
      <c r="A8" s="2">
        <v>5</v>
      </c>
      <c r="B8" s="24" t="s">
        <v>46</v>
      </c>
      <c r="C8" s="15" t="s">
        <v>47</v>
      </c>
      <c r="D8" s="15" t="s">
        <v>48</v>
      </c>
      <c r="E8" s="24">
        <v>3</v>
      </c>
      <c r="F8" s="24">
        <v>4</v>
      </c>
      <c r="G8" s="24">
        <v>5</v>
      </c>
      <c r="H8" s="24">
        <v>5</v>
      </c>
      <c r="I8" s="24">
        <v>2</v>
      </c>
      <c r="J8" s="24">
        <f>SUM(E8:I8)</f>
        <v>19</v>
      </c>
      <c r="K8" s="24">
        <f>LARGE(E8:I8,1)+LARGE(E8:I8,2)+LARGE(E8:I8,3)</f>
        <v>14</v>
      </c>
    </row>
    <row r="9" spans="1:11" ht="15">
      <c r="A9" s="2">
        <v>6</v>
      </c>
      <c r="B9" s="9" t="s">
        <v>81</v>
      </c>
      <c r="C9" s="12" t="s">
        <v>82</v>
      </c>
      <c r="D9" s="12" t="s">
        <v>84</v>
      </c>
      <c r="E9" s="10">
        <v>3</v>
      </c>
      <c r="F9" s="10">
        <v>4</v>
      </c>
      <c r="G9" s="10">
        <v>5</v>
      </c>
      <c r="H9" s="10">
        <v>4</v>
      </c>
      <c r="I9" s="10">
        <v>0</v>
      </c>
      <c r="J9" s="24">
        <f>SUM(E9:I9)</f>
        <v>16</v>
      </c>
      <c r="K9" s="24">
        <f>LARGE(E9:I9,1)+LARGE(E9:I9,2)+LARGE(E9:I9,3)</f>
        <v>13</v>
      </c>
    </row>
    <row r="10" spans="1:11" ht="15">
      <c r="A10" s="2">
        <v>7</v>
      </c>
      <c r="B10" s="26">
        <v>9</v>
      </c>
      <c r="C10" s="20" t="s">
        <v>109</v>
      </c>
      <c r="D10" s="19" t="s">
        <v>110</v>
      </c>
      <c r="E10" s="27">
        <v>3</v>
      </c>
      <c r="F10" s="27">
        <v>4</v>
      </c>
      <c r="G10" s="27">
        <v>5</v>
      </c>
      <c r="H10" s="27">
        <v>1</v>
      </c>
      <c r="I10" s="27">
        <v>2</v>
      </c>
      <c r="J10" s="24">
        <f>SUM(E10:I10)</f>
        <v>15</v>
      </c>
      <c r="K10" s="24">
        <f>LARGE(E10:I10,1)+LARGE(E10:I10,2)+LARGE(E10:I10,3)</f>
        <v>12</v>
      </c>
    </row>
    <row r="11" spans="1:11" ht="12.75">
      <c r="A11" s="2">
        <v>8</v>
      </c>
      <c r="B11" s="24">
        <v>9</v>
      </c>
      <c r="C11" s="15" t="s">
        <v>40</v>
      </c>
      <c r="D11" s="15" t="s">
        <v>41</v>
      </c>
      <c r="E11" s="24">
        <v>3</v>
      </c>
      <c r="F11" s="24">
        <v>0.5</v>
      </c>
      <c r="G11" s="24">
        <v>5</v>
      </c>
      <c r="H11" s="24">
        <v>4</v>
      </c>
      <c r="I11" s="24">
        <v>2</v>
      </c>
      <c r="J11" s="24">
        <f>SUM(E11:I11)</f>
        <v>14.5</v>
      </c>
      <c r="K11" s="24">
        <f>LARGE(E11:I11,1)+LARGE(E11:I11,2)+LARGE(E11:I11,3)</f>
        <v>12</v>
      </c>
    </row>
    <row r="12" spans="1:11" ht="15">
      <c r="A12" s="2">
        <v>9</v>
      </c>
      <c r="B12" s="9" t="s">
        <v>81</v>
      </c>
      <c r="C12" s="12" t="s">
        <v>82</v>
      </c>
      <c r="D12" s="12" t="s">
        <v>83</v>
      </c>
      <c r="E12" s="10">
        <v>3</v>
      </c>
      <c r="F12" s="10">
        <v>2</v>
      </c>
      <c r="G12" s="10">
        <v>5</v>
      </c>
      <c r="H12" s="10">
        <v>4</v>
      </c>
      <c r="I12" s="10">
        <v>0</v>
      </c>
      <c r="J12" s="24">
        <f>SUM(E12:I12)</f>
        <v>14</v>
      </c>
      <c r="K12" s="24">
        <f>LARGE(E12:I12,1)+LARGE(E12:I12,2)+LARGE(E12:I12,3)</f>
        <v>12</v>
      </c>
    </row>
    <row r="13" spans="1:11" ht="12.75">
      <c r="A13" s="2">
        <v>10</v>
      </c>
      <c r="B13" s="25">
        <v>9</v>
      </c>
      <c r="C13" s="18" t="s">
        <v>100</v>
      </c>
      <c r="D13" s="18" t="s">
        <v>101</v>
      </c>
      <c r="E13" s="25">
        <v>3</v>
      </c>
      <c r="F13" s="25">
        <v>4</v>
      </c>
      <c r="G13" s="25">
        <v>5</v>
      </c>
      <c r="H13" s="25">
        <v>0</v>
      </c>
      <c r="I13" s="25">
        <v>1</v>
      </c>
      <c r="J13" s="24">
        <f>SUM(E13:I13)</f>
        <v>13</v>
      </c>
      <c r="K13" s="24">
        <f>LARGE(E13:I13,1)+LARGE(E13:I13,2)+LARGE(E13:I13,3)</f>
        <v>12</v>
      </c>
    </row>
    <row r="14" spans="1:11" ht="12.75">
      <c r="A14" s="2">
        <v>11</v>
      </c>
      <c r="B14" s="24" t="s">
        <v>58</v>
      </c>
      <c r="C14" s="15" t="s">
        <v>59</v>
      </c>
      <c r="D14" s="15" t="s">
        <v>60</v>
      </c>
      <c r="E14" s="24">
        <v>1</v>
      </c>
      <c r="F14" s="24">
        <v>4</v>
      </c>
      <c r="G14" s="24">
        <v>4</v>
      </c>
      <c r="H14" s="24">
        <v>4</v>
      </c>
      <c r="I14" s="24">
        <v>0</v>
      </c>
      <c r="J14" s="24">
        <f>SUM(E14:I14)</f>
        <v>13</v>
      </c>
      <c r="K14" s="24">
        <f>LARGE(E14:I14,1)+LARGE(E14:I14,2)+LARGE(E14:I14,3)</f>
        <v>12</v>
      </c>
    </row>
    <row r="15" spans="1:11" ht="12.75">
      <c r="A15" s="2">
        <v>12</v>
      </c>
      <c r="B15" s="3" t="s">
        <v>70</v>
      </c>
      <c r="C15" s="17" t="s">
        <v>68</v>
      </c>
      <c r="D15" s="17" t="s">
        <v>71</v>
      </c>
      <c r="E15" s="7">
        <v>3</v>
      </c>
      <c r="F15" s="7">
        <v>4</v>
      </c>
      <c r="G15" s="7">
        <v>5</v>
      </c>
      <c r="H15" s="7">
        <v>0</v>
      </c>
      <c r="I15" s="7">
        <v>0</v>
      </c>
      <c r="J15" s="24">
        <f>SUM(E15:I15)</f>
        <v>12</v>
      </c>
      <c r="K15" s="24">
        <f>LARGE(E15:I15,1)+LARGE(E15:I15,2)+LARGE(E15:I15,3)</f>
        <v>12</v>
      </c>
    </row>
    <row r="16" spans="1:11" ht="12.75">
      <c r="A16" s="2">
        <v>13</v>
      </c>
      <c r="B16" s="3" t="s">
        <v>46</v>
      </c>
      <c r="C16" s="17" t="s">
        <v>62</v>
      </c>
      <c r="D16" s="17" t="s">
        <v>78</v>
      </c>
      <c r="E16" s="7">
        <v>3</v>
      </c>
      <c r="F16" s="7">
        <v>1.5</v>
      </c>
      <c r="G16" s="7">
        <v>5</v>
      </c>
      <c r="H16" s="7">
        <v>3</v>
      </c>
      <c r="I16" s="7">
        <v>3</v>
      </c>
      <c r="J16" s="24">
        <f>SUM(E16:I16)</f>
        <v>15.5</v>
      </c>
      <c r="K16" s="24">
        <f>LARGE(E16:I16,1)+LARGE(E16:I16,2)+LARGE(E16:I16,3)</f>
        <v>11</v>
      </c>
    </row>
    <row r="17" spans="1:11" ht="12.75">
      <c r="A17" s="2">
        <v>14</v>
      </c>
      <c r="B17" s="25">
        <v>9</v>
      </c>
      <c r="C17" s="18" t="s">
        <v>97</v>
      </c>
      <c r="D17" s="18" t="s">
        <v>98</v>
      </c>
      <c r="E17" s="25">
        <v>2</v>
      </c>
      <c r="F17" s="25">
        <v>2</v>
      </c>
      <c r="G17" s="25">
        <v>5</v>
      </c>
      <c r="H17" s="25">
        <v>4</v>
      </c>
      <c r="I17" s="25">
        <v>2</v>
      </c>
      <c r="J17" s="24">
        <f>SUM(E17:I17)</f>
        <v>15</v>
      </c>
      <c r="K17" s="24">
        <f>LARGE(E17:I17,1)+LARGE(E17:I17,2)+LARGE(E17:I17,3)</f>
        <v>11</v>
      </c>
    </row>
    <row r="18" spans="1:11" ht="15">
      <c r="A18" s="2">
        <v>15</v>
      </c>
      <c r="B18" s="26">
        <v>9</v>
      </c>
      <c r="C18" s="20" t="s">
        <v>111</v>
      </c>
      <c r="D18" s="19" t="s">
        <v>112</v>
      </c>
      <c r="E18" s="27">
        <v>3</v>
      </c>
      <c r="F18" s="27">
        <v>2</v>
      </c>
      <c r="G18" s="27">
        <v>5</v>
      </c>
      <c r="H18" s="27">
        <v>3</v>
      </c>
      <c r="I18" s="27">
        <v>0</v>
      </c>
      <c r="J18" s="24">
        <f>SUM(E18:I18)</f>
        <v>13</v>
      </c>
      <c r="K18" s="24">
        <f>LARGE(E18:I18,1)+LARGE(E18:I18,2)+LARGE(E18:I18,3)</f>
        <v>11</v>
      </c>
    </row>
    <row r="19" spans="1:11" ht="12.75">
      <c r="A19" s="2">
        <v>16</v>
      </c>
      <c r="B19" s="25">
        <v>9</v>
      </c>
      <c r="C19" s="18" t="s">
        <v>97</v>
      </c>
      <c r="D19" s="18" t="s">
        <v>99</v>
      </c>
      <c r="E19" s="25">
        <v>1</v>
      </c>
      <c r="F19" s="25">
        <v>1</v>
      </c>
      <c r="G19" s="25">
        <v>5</v>
      </c>
      <c r="H19" s="25">
        <v>5</v>
      </c>
      <c r="I19" s="25">
        <v>0</v>
      </c>
      <c r="J19" s="24">
        <f>SUM(E19:I19)</f>
        <v>12</v>
      </c>
      <c r="K19" s="24">
        <f>LARGE(E19:I19,1)+LARGE(E19:I19,2)+LARGE(E19:I19,3)</f>
        <v>11</v>
      </c>
    </row>
    <row r="20" spans="1:11" ht="12.75">
      <c r="A20" s="2">
        <v>17</v>
      </c>
      <c r="B20" s="25">
        <v>9</v>
      </c>
      <c r="C20" s="18" t="s">
        <v>102</v>
      </c>
      <c r="D20" s="18" t="s">
        <v>139</v>
      </c>
      <c r="E20" s="25">
        <v>3</v>
      </c>
      <c r="F20" s="25">
        <v>4</v>
      </c>
      <c r="G20" s="25">
        <v>0</v>
      </c>
      <c r="H20" s="25">
        <v>0</v>
      </c>
      <c r="I20" s="25">
        <v>4</v>
      </c>
      <c r="J20" s="24">
        <f>SUM(E20:I20)</f>
        <v>11</v>
      </c>
      <c r="K20" s="24">
        <f>LARGE(E20:I20,1)+LARGE(E20:I20,2)+LARGE(E20:I20,3)</f>
        <v>11</v>
      </c>
    </row>
    <row r="21" spans="1:11" ht="15">
      <c r="A21" s="2">
        <v>18</v>
      </c>
      <c r="B21" s="9" t="s">
        <v>81</v>
      </c>
      <c r="C21" s="12" t="s">
        <v>82</v>
      </c>
      <c r="D21" s="12" t="s">
        <v>85</v>
      </c>
      <c r="E21" s="10">
        <v>3</v>
      </c>
      <c r="F21" s="10">
        <v>4</v>
      </c>
      <c r="G21" s="10">
        <v>0</v>
      </c>
      <c r="H21" s="10">
        <v>4</v>
      </c>
      <c r="I21" s="10">
        <v>0</v>
      </c>
      <c r="J21" s="24">
        <f>SUM(E21:I21)</f>
        <v>11</v>
      </c>
      <c r="K21" s="24">
        <f>LARGE(E21:I21,1)+LARGE(E21:I21,2)+LARGE(E21:I21,3)</f>
        <v>11</v>
      </c>
    </row>
    <row r="22" spans="1:11" ht="15">
      <c r="A22" s="2">
        <v>19</v>
      </c>
      <c r="B22" s="26">
        <v>9</v>
      </c>
      <c r="C22" s="43" t="s">
        <v>150</v>
      </c>
      <c r="D22" s="14" t="s">
        <v>149</v>
      </c>
      <c r="E22" s="22">
        <v>1</v>
      </c>
      <c r="F22" s="22">
        <v>4</v>
      </c>
      <c r="G22" s="22">
        <v>5</v>
      </c>
      <c r="H22" s="22">
        <v>0</v>
      </c>
      <c r="I22" s="22">
        <v>0</v>
      </c>
      <c r="J22" s="24">
        <f>SUM(E22:I22)</f>
        <v>10</v>
      </c>
      <c r="K22" s="24">
        <f>LARGE(E22:I22,1)+LARGE(E22:I22,2)+LARGE(E22:I22,3)</f>
        <v>10</v>
      </c>
    </row>
    <row r="23" spans="1:11" ht="15">
      <c r="A23" s="2">
        <v>20</v>
      </c>
      <c r="B23" s="26">
        <v>9</v>
      </c>
      <c r="C23" s="42" t="s">
        <v>148</v>
      </c>
      <c r="D23" s="14" t="s">
        <v>147</v>
      </c>
      <c r="E23" s="22">
        <v>3</v>
      </c>
      <c r="F23" s="22">
        <v>1</v>
      </c>
      <c r="G23" s="22">
        <v>5</v>
      </c>
      <c r="H23" s="22">
        <v>0.5</v>
      </c>
      <c r="I23" s="22">
        <v>1.5</v>
      </c>
      <c r="J23" s="24">
        <f>SUM(E23:I23)</f>
        <v>11</v>
      </c>
      <c r="K23" s="24">
        <f>LARGE(E23:I23,1)+LARGE(E23:I23,2)+LARGE(E23:I23,3)</f>
        <v>9.5</v>
      </c>
    </row>
    <row r="24" spans="1:11" ht="12.75">
      <c r="A24" s="2">
        <v>21</v>
      </c>
      <c r="B24" s="24">
        <v>9</v>
      </c>
      <c r="C24" s="28" t="s">
        <v>11</v>
      </c>
      <c r="D24" s="28" t="s">
        <v>12</v>
      </c>
      <c r="E24" s="24">
        <v>0</v>
      </c>
      <c r="F24" s="24">
        <v>3</v>
      </c>
      <c r="G24" s="24">
        <v>0</v>
      </c>
      <c r="H24" s="24">
        <v>4</v>
      </c>
      <c r="I24" s="24">
        <v>2</v>
      </c>
      <c r="J24" s="24">
        <f>SUM(E24:I24)</f>
        <v>9</v>
      </c>
      <c r="K24" s="24">
        <f>LARGE(E24:I24,1)+LARGE(E24:I24,2)+LARGE(E24:I24,3)</f>
        <v>9</v>
      </c>
    </row>
    <row r="25" spans="1:11" ht="12.75">
      <c r="A25" s="2">
        <v>22</v>
      </c>
      <c r="B25" s="24" t="s">
        <v>7</v>
      </c>
      <c r="C25" s="28" t="s">
        <v>8</v>
      </c>
      <c r="D25" s="28" t="s">
        <v>10</v>
      </c>
      <c r="E25" s="24">
        <v>2</v>
      </c>
      <c r="F25" s="24">
        <v>1</v>
      </c>
      <c r="G25" s="24">
        <v>5</v>
      </c>
      <c r="H25" s="24">
        <v>0.5</v>
      </c>
      <c r="I25" s="24">
        <v>1</v>
      </c>
      <c r="J25" s="24">
        <f>SUM(E25:I25)</f>
        <v>9.5</v>
      </c>
      <c r="K25" s="24">
        <f>LARGE(E25:I25,1)+LARGE(E25:I25,2)+LARGE(E25:I25,3)</f>
        <v>8</v>
      </c>
    </row>
    <row r="26" spans="1:11" ht="15">
      <c r="A26" s="2">
        <v>23</v>
      </c>
      <c r="B26" s="26">
        <v>9</v>
      </c>
      <c r="C26" s="20" t="s">
        <v>109</v>
      </c>
      <c r="D26" s="19" t="s">
        <v>113</v>
      </c>
      <c r="E26" s="27">
        <v>1.5</v>
      </c>
      <c r="F26" s="25">
        <v>1</v>
      </c>
      <c r="G26" s="27">
        <v>4</v>
      </c>
      <c r="H26" s="27">
        <v>0</v>
      </c>
      <c r="I26" s="27">
        <v>1.5</v>
      </c>
      <c r="J26" s="24">
        <f>SUM(E26:I26)</f>
        <v>8</v>
      </c>
      <c r="K26" s="24">
        <f>LARGE(E26:I26,1)+LARGE(E26:I26,2)+LARGE(E26:I26,3)</f>
        <v>7</v>
      </c>
    </row>
    <row r="27" spans="1:11" ht="15">
      <c r="A27" s="2">
        <v>24</v>
      </c>
      <c r="B27" s="26">
        <v>9</v>
      </c>
      <c r="C27" s="20">
        <v>59</v>
      </c>
      <c r="D27" s="19" t="s">
        <v>115</v>
      </c>
      <c r="E27" s="27">
        <v>1</v>
      </c>
      <c r="F27" s="27">
        <v>0.5</v>
      </c>
      <c r="G27" s="27">
        <v>3</v>
      </c>
      <c r="H27" s="27">
        <v>3</v>
      </c>
      <c r="I27" s="27">
        <v>0</v>
      </c>
      <c r="J27" s="24">
        <f>SUM(E27:I27)</f>
        <v>7.5</v>
      </c>
      <c r="K27" s="24">
        <f>LARGE(E27:I27,1)+LARGE(E27:I27,2)+LARGE(E27:I27,3)</f>
        <v>7</v>
      </c>
    </row>
    <row r="28" spans="1:11" ht="12.75">
      <c r="A28" s="2">
        <v>25</v>
      </c>
      <c r="B28" s="24">
        <v>9</v>
      </c>
      <c r="C28" s="28" t="s">
        <v>11</v>
      </c>
      <c r="D28" s="28" t="s">
        <v>13</v>
      </c>
      <c r="E28" s="24">
        <v>0</v>
      </c>
      <c r="F28" s="24">
        <v>4</v>
      </c>
      <c r="G28" s="24">
        <v>0</v>
      </c>
      <c r="H28" s="24">
        <v>0</v>
      </c>
      <c r="I28" s="24">
        <v>3</v>
      </c>
      <c r="J28" s="24">
        <f>SUM(E28:I28)</f>
        <v>7</v>
      </c>
      <c r="K28" s="24">
        <f>LARGE(E28:I28,1)+LARGE(E28:I28,2)+LARGE(E28:I28,3)</f>
        <v>7</v>
      </c>
    </row>
    <row r="29" spans="1:11" ht="12.75">
      <c r="A29" s="2">
        <v>26</v>
      </c>
      <c r="B29" s="3" t="s">
        <v>49</v>
      </c>
      <c r="C29" s="17" t="s">
        <v>66</v>
      </c>
      <c r="D29" s="17" t="s">
        <v>67</v>
      </c>
      <c r="E29" s="7">
        <v>1</v>
      </c>
      <c r="F29" s="8">
        <v>1</v>
      </c>
      <c r="G29" s="8">
        <v>0</v>
      </c>
      <c r="H29" s="8">
        <v>4</v>
      </c>
      <c r="I29" s="8">
        <v>1</v>
      </c>
      <c r="J29" s="24">
        <f>SUM(E29:I29)</f>
        <v>7</v>
      </c>
      <c r="K29" s="24">
        <f>LARGE(E29:I29,1)+LARGE(E29:I29,2)+LARGE(E29:I29,3)</f>
        <v>6</v>
      </c>
    </row>
    <row r="30" spans="1:11" ht="12.75">
      <c r="A30" s="2">
        <v>27</v>
      </c>
      <c r="B30" s="25">
        <v>9</v>
      </c>
      <c r="C30" s="18">
        <v>145</v>
      </c>
      <c r="D30" s="18" t="s">
        <v>103</v>
      </c>
      <c r="E30" s="25">
        <v>1</v>
      </c>
      <c r="F30" s="25">
        <v>1</v>
      </c>
      <c r="G30" s="25">
        <v>0</v>
      </c>
      <c r="H30" s="25">
        <v>0</v>
      </c>
      <c r="I30" s="25">
        <v>4</v>
      </c>
      <c r="J30" s="24">
        <f>SUM(E30:I30)</f>
        <v>6</v>
      </c>
      <c r="K30" s="24">
        <f>LARGE(E30:I30,1)+LARGE(E30:I30,2)+LARGE(E30:I30,3)</f>
        <v>6</v>
      </c>
    </row>
    <row r="31" spans="1:11" ht="12.75">
      <c r="A31" s="2">
        <v>28</v>
      </c>
      <c r="B31" s="24">
        <v>9</v>
      </c>
      <c r="C31" s="28" t="s">
        <v>35</v>
      </c>
      <c r="D31" s="28" t="s">
        <v>36</v>
      </c>
      <c r="E31" s="24">
        <v>2</v>
      </c>
      <c r="F31" s="24">
        <v>1.5</v>
      </c>
      <c r="G31" s="24">
        <v>0.5</v>
      </c>
      <c r="H31" s="24">
        <v>0.5</v>
      </c>
      <c r="I31" s="24">
        <v>0</v>
      </c>
      <c r="J31" s="24">
        <f>SUM(E31:I31)</f>
        <v>4.5</v>
      </c>
      <c r="K31" s="24">
        <f>LARGE(E31:I31,1)+LARGE(E31:I31,2)+LARGE(E31:I31,3)</f>
        <v>4</v>
      </c>
    </row>
    <row r="32" spans="1:11" ht="12.75">
      <c r="A32" s="2">
        <v>29</v>
      </c>
      <c r="B32" s="24" t="s">
        <v>46</v>
      </c>
      <c r="C32" s="15" t="s">
        <v>47</v>
      </c>
      <c r="D32" s="15" t="s">
        <v>54</v>
      </c>
      <c r="E32" s="24">
        <v>1</v>
      </c>
      <c r="F32" s="24">
        <v>2</v>
      </c>
      <c r="G32" s="24">
        <v>1</v>
      </c>
      <c r="H32" s="24">
        <v>0</v>
      </c>
      <c r="I32" s="24">
        <v>0</v>
      </c>
      <c r="J32" s="24">
        <f>SUM(E32:I32)</f>
        <v>4</v>
      </c>
      <c r="K32" s="24">
        <f>LARGE(E32:I32,1)+LARGE(E32:I32,2)+LARGE(E32:I32,3)</f>
        <v>4</v>
      </c>
    </row>
    <row r="33" spans="1:11" ht="15">
      <c r="A33" s="2">
        <v>30</v>
      </c>
      <c r="B33" s="26">
        <v>9</v>
      </c>
      <c r="C33" s="30" t="s">
        <v>123</v>
      </c>
      <c r="D33" s="30" t="s">
        <v>124</v>
      </c>
      <c r="E33" s="35">
        <v>3</v>
      </c>
      <c r="F33" s="35">
        <v>1</v>
      </c>
      <c r="G33" s="35">
        <v>0</v>
      </c>
      <c r="H33" s="35">
        <v>0</v>
      </c>
      <c r="I33" s="35">
        <v>0</v>
      </c>
      <c r="J33" s="24">
        <f>SUM(E33:I33)</f>
        <v>4</v>
      </c>
      <c r="K33" s="24">
        <f>LARGE(E33:I33,1)+LARGE(E33:I33,2)+LARGE(E33:I33,3)</f>
        <v>4</v>
      </c>
    </row>
    <row r="34" spans="1:11" ht="15.75" customHeight="1">
      <c r="A34" s="2">
        <v>31</v>
      </c>
      <c r="B34" s="24" t="s">
        <v>49</v>
      </c>
      <c r="C34" s="28" t="s">
        <v>50</v>
      </c>
      <c r="D34" s="28" t="s">
        <v>51</v>
      </c>
      <c r="E34" s="24">
        <v>1</v>
      </c>
      <c r="F34" s="24">
        <v>0</v>
      </c>
      <c r="G34" s="24">
        <v>0</v>
      </c>
      <c r="H34" s="24">
        <v>0</v>
      </c>
      <c r="I34" s="24">
        <v>3</v>
      </c>
      <c r="J34" s="24">
        <f>SUM(E34:I34)</f>
        <v>4</v>
      </c>
      <c r="K34" s="24">
        <f>LARGE(E34:I34,1)+LARGE(E34:I34,2)+LARGE(E34:I34,3)</f>
        <v>4</v>
      </c>
    </row>
    <row r="35" spans="1:11" ht="15.75" customHeight="1">
      <c r="A35" s="2">
        <v>32</v>
      </c>
      <c r="B35" s="24" t="s">
        <v>43</v>
      </c>
      <c r="C35" s="28" t="s">
        <v>52</v>
      </c>
      <c r="D35" s="28" t="s">
        <v>53</v>
      </c>
      <c r="E35" s="24">
        <v>0</v>
      </c>
      <c r="F35" s="24">
        <v>0</v>
      </c>
      <c r="G35" s="24">
        <v>2</v>
      </c>
      <c r="H35" s="24">
        <v>0</v>
      </c>
      <c r="I35" s="24">
        <v>2</v>
      </c>
      <c r="J35" s="24">
        <f>SUM(E35:I35)</f>
        <v>4</v>
      </c>
      <c r="K35" s="24">
        <f>LARGE(E35:I35,1)+LARGE(E35:I35,2)+LARGE(E35:I35,3)</f>
        <v>4</v>
      </c>
    </row>
    <row r="36" spans="1:11" ht="15.75" customHeight="1">
      <c r="A36" s="2">
        <v>33</v>
      </c>
      <c r="B36" s="26">
        <v>9</v>
      </c>
      <c r="C36" s="30" t="s">
        <v>131</v>
      </c>
      <c r="D36" s="20" t="s">
        <v>136</v>
      </c>
      <c r="E36" s="35">
        <v>2</v>
      </c>
      <c r="F36" s="35">
        <v>1</v>
      </c>
      <c r="G36" s="35">
        <v>0.5</v>
      </c>
      <c r="H36" s="35">
        <v>0</v>
      </c>
      <c r="I36" s="35">
        <v>0</v>
      </c>
      <c r="J36" s="24">
        <f>SUM(E36:I36)</f>
        <v>3.5</v>
      </c>
      <c r="K36" s="24">
        <f>LARGE(E36:I36,1)+LARGE(E36:I36,2)+LARGE(E36:I36,3)</f>
        <v>3.5</v>
      </c>
    </row>
    <row r="37" spans="1:11" ht="15.75" customHeight="1">
      <c r="A37" s="2">
        <v>34</v>
      </c>
      <c r="B37" s="9">
        <v>9</v>
      </c>
      <c r="C37" s="12" t="s">
        <v>86</v>
      </c>
      <c r="D37" s="12" t="s">
        <v>87</v>
      </c>
      <c r="E37" s="10">
        <v>1</v>
      </c>
      <c r="F37" s="10">
        <v>1.5</v>
      </c>
      <c r="G37" s="10">
        <v>1</v>
      </c>
      <c r="H37" s="10">
        <v>0</v>
      </c>
      <c r="I37" s="10">
        <v>0</v>
      </c>
      <c r="J37" s="24">
        <f>SUM(E37:I37)</f>
        <v>3.5</v>
      </c>
      <c r="K37" s="24">
        <f>LARGE(E37:I37,1)+LARGE(E37:I37,2)+LARGE(E37:I37,3)</f>
        <v>3.5</v>
      </c>
    </row>
    <row r="38" spans="1:11" ht="15.75" customHeight="1">
      <c r="A38" s="2">
        <v>35</v>
      </c>
      <c r="B38" s="24" t="s">
        <v>49</v>
      </c>
      <c r="C38" s="15" t="s">
        <v>59</v>
      </c>
      <c r="D38" s="15" t="s">
        <v>61</v>
      </c>
      <c r="E38" s="24">
        <v>2</v>
      </c>
      <c r="F38" s="24">
        <v>0</v>
      </c>
      <c r="G38" s="24">
        <v>0</v>
      </c>
      <c r="H38" s="24">
        <v>1</v>
      </c>
      <c r="I38" s="24">
        <v>0</v>
      </c>
      <c r="J38" s="24">
        <f>SUM(E38:I38)</f>
        <v>3</v>
      </c>
      <c r="K38" s="24">
        <f>LARGE(E38:I38,1)+LARGE(E38:I38,2)+LARGE(E38:I38,3)</f>
        <v>3</v>
      </c>
    </row>
    <row r="39" spans="1:11" ht="15.75" customHeight="1">
      <c r="A39" s="2">
        <v>36</v>
      </c>
      <c r="B39" s="24" t="s">
        <v>43</v>
      </c>
      <c r="C39" s="15" t="s">
        <v>44</v>
      </c>
      <c r="D39" s="15" t="s">
        <v>45</v>
      </c>
      <c r="E39" s="24">
        <v>0</v>
      </c>
      <c r="F39" s="24">
        <v>1</v>
      </c>
      <c r="G39" s="24">
        <v>1</v>
      </c>
      <c r="H39" s="24">
        <v>0</v>
      </c>
      <c r="I39" s="24">
        <v>1</v>
      </c>
      <c r="J39" s="24">
        <f>SUM(E39:I39)</f>
        <v>3</v>
      </c>
      <c r="K39" s="24">
        <f>LARGE(E39:I39,1)+LARGE(E39:I39,2)+LARGE(E39:I39,3)</f>
        <v>3</v>
      </c>
    </row>
    <row r="40" spans="1:11" ht="15.75" customHeight="1">
      <c r="A40" s="2">
        <v>37</v>
      </c>
      <c r="B40" s="24">
        <v>9</v>
      </c>
      <c r="C40" s="28" t="s">
        <v>27</v>
      </c>
      <c r="D40" s="28" t="s">
        <v>39</v>
      </c>
      <c r="E40" s="24">
        <v>1</v>
      </c>
      <c r="F40" s="24">
        <v>0.5</v>
      </c>
      <c r="G40" s="24">
        <v>0</v>
      </c>
      <c r="H40" s="24">
        <v>0</v>
      </c>
      <c r="I40" s="24">
        <v>1.5</v>
      </c>
      <c r="J40" s="24">
        <f>SUM(E40:I40)</f>
        <v>3</v>
      </c>
      <c r="K40" s="24">
        <f>LARGE(E40:I40,1)+LARGE(E40:I40,2)+LARGE(E40:I40,3)</f>
        <v>3</v>
      </c>
    </row>
    <row r="41" spans="1:11" ht="15.75" customHeight="1">
      <c r="A41" s="2">
        <v>38</v>
      </c>
      <c r="B41" s="24">
        <v>9</v>
      </c>
      <c r="C41" s="28" t="s">
        <v>15</v>
      </c>
      <c r="D41" s="28" t="s">
        <v>16</v>
      </c>
      <c r="E41" s="24">
        <v>0</v>
      </c>
      <c r="F41" s="24">
        <v>0</v>
      </c>
      <c r="G41" s="24">
        <v>3</v>
      </c>
      <c r="H41" s="24">
        <v>0</v>
      </c>
      <c r="I41" s="24">
        <v>0</v>
      </c>
      <c r="J41" s="24">
        <f>SUM(E41:I41)</f>
        <v>3</v>
      </c>
      <c r="K41" s="24">
        <f>LARGE(E41:I41,1)+LARGE(E41:I41,2)+LARGE(E41:I41,3)</f>
        <v>3</v>
      </c>
    </row>
    <row r="42" spans="1:11" ht="15.75" customHeight="1">
      <c r="A42" s="2">
        <v>39</v>
      </c>
      <c r="B42" s="9" t="s">
        <v>79</v>
      </c>
      <c r="C42" s="12" t="s">
        <v>95</v>
      </c>
      <c r="D42" s="12" t="s">
        <v>96</v>
      </c>
      <c r="E42" s="10">
        <v>0</v>
      </c>
      <c r="F42" s="10">
        <v>0</v>
      </c>
      <c r="G42" s="10">
        <v>3</v>
      </c>
      <c r="H42" s="10">
        <v>0</v>
      </c>
      <c r="I42" s="10">
        <v>0</v>
      </c>
      <c r="J42" s="24">
        <f>SUM(E42:I42)</f>
        <v>3</v>
      </c>
      <c r="K42" s="24">
        <f>LARGE(E42:I42,1)+LARGE(E42:I42,2)+LARGE(E42:I42,3)</f>
        <v>3</v>
      </c>
    </row>
    <row r="43" spans="1:11" ht="15.75" customHeight="1">
      <c r="A43" s="2">
        <v>40</v>
      </c>
      <c r="B43" s="3" t="s">
        <v>43</v>
      </c>
      <c r="C43" s="17" t="s">
        <v>64</v>
      </c>
      <c r="D43" s="17" t="s">
        <v>65</v>
      </c>
      <c r="E43" s="7">
        <v>1</v>
      </c>
      <c r="F43" s="7">
        <v>1</v>
      </c>
      <c r="G43" s="7">
        <v>1</v>
      </c>
      <c r="H43" s="7">
        <v>0</v>
      </c>
      <c r="I43" s="7">
        <v>0</v>
      </c>
      <c r="J43" s="24">
        <f>SUM(E43:I43)</f>
        <v>3</v>
      </c>
      <c r="K43" s="24">
        <f>LARGE(E43:I43,1)+LARGE(E43:I43,2)+LARGE(E43:I43,3)</f>
        <v>3</v>
      </c>
    </row>
    <row r="44" spans="1:11" ht="15.75" customHeight="1">
      <c r="A44" s="2">
        <v>41</v>
      </c>
      <c r="B44" s="24" t="s">
        <v>14</v>
      </c>
      <c r="C44" s="15" t="s">
        <v>20</v>
      </c>
      <c r="D44" s="15" t="s">
        <v>21</v>
      </c>
      <c r="E44" s="24">
        <v>0</v>
      </c>
      <c r="F44" s="24">
        <v>0</v>
      </c>
      <c r="G44" s="24">
        <v>2.5</v>
      </c>
      <c r="H44" s="24">
        <v>0</v>
      </c>
      <c r="I44" s="24">
        <v>0</v>
      </c>
      <c r="J44" s="24">
        <f>SUM(E44:I44)</f>
        <v>2.5</v>
      </c>
      <c r="K44" s="24">
        <f>LARGE(E44:I44,1)+LARGE(E44:I44,2)+LARGE(E44:I44,3)</f>
        <v>2.5</v>
      </c>
    </row>
    <row r="45" spans="1:11" ht="15.75" customHeight="1">
      <c r="A45" s="2">
        <v>42</v>
      </c>
      <c r="B45" s="24" t="s">
        <v>17</v>
      </c>
      <c r="C45" s="15" t="s">
        <v>18</v>
      </c>
      <c r="D45" s="15" t="s">
        <v>19</v>
      </c>
      <c r="E45" s="24">
        <v>1.5</v>
      </c>
      <c r="F45" s="24">
        <v>0.5</v>
      </c>
      <c r="G45" s="24">
        <v>0.5</v>
      </c>
      <c r="H45" s="24">
        <v>0</v>
      </c>
      <c r="I45" s="22">
        <v>0</v>
      </c>
      <c r="J45" s="24">
        <f>SUM(E45:I45)</f>
        <v>2.5</v>
      </c>
      <c r="K45" s="24">
        <f>LARGE(E45:I45,1)+LARGE(E45:I45,2)+LARGE(E45:I45,3)</f>
        <v>2.5</v>
      </c>
    </row>
    <row r="46" spans="1:11" ht="15.75" customHeight="1">
      <c r="A46" s="2">
        <v>43</v>
      </c>
      <c r="B46" s="24">
        <v>9</v>
      </c>
      <c r="C46" s="15" t="s">
        <v>31</v>
      </c>
      <c r="D46" s="28" t="s">
        <v>32</v>
      </c>
      <c r="E46" s="24">
        <v>0.5</v>
      </c>
      <c r="F46" s="24">
        <v>0</v>
      </c>
      <c r="G46" s="24">
        <v>1</v>
      </c>
      <c r="H46" s="24">
        <v>1</v>
      </c>
      <c r="I46" s="24">
        <v>0</v>
      </c>
      <c r="J46" s="24">
        <f>SUM(E46:I46)</f>
        <v>2.5</v>
      </c>
      <c r="K46" s="24">
        <f>LARGE(E46:I46,1)+LARGE(E46:I46,2)+LARGE(E46:I46,3)</f>
        <v>2.5</v>
      </c>
    </row>
    <row r="47" spans="1:11" ht="15.75" customHeight="1">
      <c r="A47" s="2">
        <v>44</v>
      </c>
      <c r="B47" s="24" t="s">
        <v>26</v>
      </c>
      <c r="C47" s="28" t="s">
        <v>33</v>
      </c>
      <c r="D47" s="28" t="s">
        <v>34</v>
      </c>
      <c r="E47" s="24">
        <v>0</v>
      </c>
      <c r="F47" s="24">
        <v>0</v>
      </c>
      <c r="G47" s="24">
        <v>1</v>
      </c>
      <c r="H47" s="24">
        <v>1.5</v>
      </c>
      <c r="I47" s="24">
        <v>0</v>
      </c>
      <c r="J47" s="24">
        <f>SUM(E47:I47)</f>
        <v>2.5</v>
      </c>
      <c r="K47" s="24">
        <f>LARGE(E47:I47,1)+LARGE(E47:I47,2)+LARGE(E47:I47,3)</f>
        <v>2.5</v>
      </c>
    </row>
    <row r="48" spans="1:11" ht="15.75" customHeight="1">
      <c r="A48" s="2">
        <v>45</v>
      </c>
      <c r="B48" s="24" t="s">
        <v>37</v>
      </c>
      <c r="C48" s="15" t="s">
        <v>38</v>
      </c>
      <c r="D48" s="15" t="s">
        <v>137</v>
      </c>
      <c r="E48" s="24">
        <v>1</v>
      </c>
      <c r="F48" s="24">
        <v>0.5</v>
      </c>
      <c r="G48" s="24">
        <v>0.5</v>
      </c>
      <c r="H48" s="24">
        <v>0</v>
      </c>
      <c r="I48" s="24">
        <v>0</v>
      </c>
      <c r="J48" s="24">
        <f>SUM(E48:I48)</f>
        <v>2</v>
      </c>
      <c r="K48" s="24">
        <f>LARGE(E48:I48,1)+LARGE(E48:I48,2)+LARGE(E48:I48,3)</f>
        <v>2</v>
      </c>
    </row>
    <row r="49" spans="1:11" ht="15.75" customHeight="1">
      <c r="A49" s="2">
        <v>46</v>
      </c>
      <c r="B49" s="7">
        <v>9</v>
      </c>
      <c r="C49" s="17" t="s">
        <v>68</v>
      </c>
      <c r="D49" s="17" t="s">
        <v>135</v>
      </c>
      <c r="E49" s="3">
        <v>0.5</v>
      </c>
      <c r="F49" s="7">
        <v>0.5</v>
      </c>
      <c r="G49" s="7">
        <v>1</v>
      </c>
      <c r="H49" s="7">
        <v>0</v>
      </c>
      <c r="I49" s="7">
        <v>0</v>
      </c>
      <c r="J49" s="24">
        <f>SUM(E49:I49)</f>
        <v>2</v>
      </c>
      <c r="K49" s="24">
        <f>LARGE(E49:I49,1)+LARGE(E49:I49,2)+LARGE(E49:I49,3)</f>
        <v>2</v>
      </c>
    </row>
    <row r="50" spans="1:11" ht="15.75" customHeight="1">
      <c r="A50" s="2">
        <v>47</v>
      </c>
      <c r="B50" s="24" t="s">
        <v>26</v>
      </c>
      <c r="C50" s="28" t="s">
        <v>20</v>
      </c>
      <c r="D50" s="28" t="s">
        <v>29</v>
      </c>
      <c r="E50" s="24">
        <v>1</v>
      </c>
      <c r="F50" s="24">
        <v>0.5</v>
      </c>
      <c r="G50" s="24">
        <v>0</v>
      </c>
      <c r="H50" s="24">
        <v>0.5</v>
      </c>
      <c r="I50" s="24">
        <v>0</v>
      </c>
      <c r="J50" s="24">
        <f>SUM(E50:I50)</f>
        <v>2</v>
      </c>
      <c r="K50" s="24">
        <f>LARGE(E50:I50,1)+LARGE(E50:I50,2)+LARGE(E50:I50,3)</f>
        <v>2</v>
      </c>
    </row>
    <row r="51" spans="1:11" ht="15.75" customHeight="1">
      <c r="A51" s="2">
        <v>48</v>
      </c>
      <c r="B51" s="26">
        <v>9</v>
      </c>
      <c r="C51" s="20" t="s">
        <v>107</v>
      </c>
      <c r="D51" s="19" t="s">
        <v>114</v>
      </c>
      <c r="E51" s="25">
        <v>0</v>
      </c>
      <c r="F51" s="25">
        <v>1.5</v>
      </c>
      <c r="G51" s="27">
        <v>0</v>
      </c>
      <c r="H51" s="27">
        <v>0.5</v>
      </c>
      <c r="I51" s="27">
        <v>0</v>
      </c>
      <c r="J51" s="24">
        <f>SUM(E51:I51)</f>
        <v>2</v>
      </c>
      <c r="K51" s="24">
        <f>LARGE(E51:I51,1)+LARGE(E51:I51,2)+LARGE(E51:I51,3)</f>
        <v>2</v>
      </c>
    </row>
    <row r="52" spans="1:11" ht="15.75" customHeight="1">
      <c r="A52" s="2">
        <v>49</v>
      </c>
      <c r="B52" s="26">
        <v>9</v>
      </c>
      <c r="C52" s="30" t="s">
        <v>128</v>
      </c>
      <c r="D52" s="30" t="s">
        <v>129</v>
      </c>
      <c r="E52" s="35">
        <v>2</v>
      </c>
      <c r="F52" s="35">
        <v>0</v>
      </c>
      <c r="G52" s="35">
        <v>0</v>
      </c>
      <c r="H52" s="35">
        <v>0</v>
      </c>
      <c r="I52" s="35">
        <v>0</v>
      </c>
      <c r="J52" s="24">
        <f>SUM(E52:I52)</f>
        <v>2</v>
      </c>
      <c r="K52" s="24">
        <f>LARGE(E52:I52,1)+LARGE(E52:I52,2)+LARGE(E52:I52,3)</f>
        <v>2</v>
      </c>
    </row>
    <row r="53" spans="1:11" ht="15.75" customHeight="1">
      <c r="A53" s="2">
        <v>50</v>
      </c>
      <c r="B53" s="24" t="s">
        <v>49</v>
      </c>
      <c r="C53" s="15" t="s">
        <v>57</v>
      </c>
      <c r="D53" s="15" t="s">
        <v>141</v>
      </c>
      <c r="E53" s="24">
        <v>0.5</v>
      </c>
      <c r="F53" s="24">
        <v>0</v>
      </c>
      <c r="G53" s="24">
        <v>1</v>
      </c>
      <c r="H53" s="24">
        <v>0</v>
      </c>
      <c r="I53" s="24">
        <v>0.5</v>
      </c>
      <c r="J53" s="24">
        <f>SUM(E53:I53)</f>
        <v>2</v>
      </c>
      <c r="K53" s="24">
        <f>LARGE(E53:I53,1)+LARGE(E53:I53,2)+LARGE(E53:I53,3)</f>
        <v>2</v>
      </c>
    </row>
    <row r="54" spans="1:11" ht="15.75" customHeight="1">
      <c r="A54" s="2">
        <v>51</v>
      </c>
      <c r="B54" s="24" t="s">
        <v>26</v>
      </c>
      <c r="C54" s="15" t="s">
        <v>20</v>
      </c>
      <c r="D54" s="15" t="s">
        <v>30</v>
      </c>
      <c r="E54" s="24">
        <v>0.5</v>
      </c>
      <c r="F54" s="24">
        <v>1</v>
      </c>
      <c r="G54" s="24">
        <v>0</v>
      </c>
      <c r="H54" s="24">
        <v>0.5</v>
      </c>
      <c r="I54" s="24">
        <v>0</v>
      </c>
      <c r="J54" s="24">
        <f>SUM(E54:I54)</f>
        <v>2</v>
      </c>
      <c r="K54" s="24">
        <f>LARGE(E54:I54,1)+LARGE(E54:I54,2)+LARGE(E54:I54,3)</f>
        <v>2</v>
      </c>
    </row>
    <row r="55" spans="1:11" ht="15.75" customHeight="1">
      <c r="A55" s="2">
        <v>52</v>
      </c>
      <c r="B55" s="24" t="s">
        <v>7</v>
      </c>
      <c r="C55" s="28" t="s">
        <v>8</v>
      </c>
      <c r="D55" s="28" t="s">
        <v>9</v>
      </c>
      <c r="E55" s="24">
        <v>0.5</v>
      </c>
      <c r="F55" s="24">
        <v>1</v>
      </c>
      <c r="G55" s="22">
        <v>0</v>
      </c>
      <c r="H55" s="24">
        <v>0.5</v>
      </c>
      <c r="I55" s="22">
        <v>0</v>
      </c>
      <c r="J55" s="24">
        <f>SUM(E55:I55)</f>
        <v>2</v>
      </c>
      <c r="K55" s="24">
        <f>LARGE(E55:I55,1)+LARGE(E55:I55,2)+LARGE(E55:I55,3)</f>
        <v>2</v>
      </c>
    </row>
    <row r="56" spans="1:11" ht="15.75" customHeight="1">
      <c r="A56" s="2">
        <v>53</v>
      </c>
      <c r="B56" s="24" t="s">
        <v>26</v>
      </c>
      <c r="C56" s="28" t="s">
        <v>27</v>
      </c>
      <c r="D56" s="28" t="s">
        <v>28</v>
      </c>
      <c r="E56" s="24">
        <v>0.5</v>
      </c>
      <c r="F56" s="24">
        <v>0.5</v>
      </c>
      <c r="G56" s="24">
        <v>0.5</v>
      </c>
      <c r="H56" s="24">
        <v>0.5</v>
      </c>
      <c r="I56" s="24">
        <v>0</v>
      </c>
      <c r="J56" s="24">
        <f>SUM(E56:I56)</f>
        <v>2</v>
      </c>
      <c r="K56" s="24">
        <f>LARGE(E56:I56,1)+LARGE(E56:I56,2)+LARGE(E56:I56,3)</f>
        <v>1.5</v>
      </c>
    </row>
    <row r="57" spans="1:11" ht="15.75" customHeight="1">
      <c r="A57" s="2">
        <v>54</v>
      </c>
      <c r="B57" s="26">
        <v>9</v>
      </c>
      <c r="C57" s="30" t="s">
        <v>125</v>
      </c>
      <c r="D57" s="30" t="s">
        <v>130</v>
      </c>
      <c r="E57" s="35">
        <v>1</v>
      </c>
      <c r="F57" s="35">
        <v>0</v>
      </c>
      <c r="G57" s="35">
        <v>0</v>
      </c>
      <c r="H57" s="35">
        <v>0.5</v>
      </c>
      <c r="I57" s="35">
        <v>0</v>
      </c>
      <c r="J57" s="24">
        <f>SUM(E57:I57)</f>
        <v>1.5</v>
      </c>
      <c r="K57" s="24">
        <f>LARGE(E57:I57,1)+LARGE(E57:I57,2)+LARGE(E57:I57,3)</f>
        <v>1.5</v>
      </c>
    </row>
    <row r="58" spans="1:11" ht="15.75" customHeight="1">
      <c r="A58" s="2">
        <v>55</v>
      </c>
      <c r="B58" s="25">
        <v>9</v>
      </c>
      <c r="C58" s="18">
        <v>181</v>
      </c>
      <c r="D58" s="18" t="s">
        <v>104</v>
      </c>
      <c r="E58" s="25">
        <v>0.5</v>
      </c>
      <c r="F58" s="25">
        <v>0.5</v>
      </c>
      <c r="G58" s="25">
        <v>0</v>
      </c>
      <c r="H58" s="25">
        <v>0.5</v>
      </c>
      <c r="I58" s="25">
        <v>0</v>
      </c>
      <c r="J58" s="24">
        <f>SUM(E58:I58)</f>
        <v>1.5</v>
      </c>
      <c r="K58" s="24">
        <f>LARGE(E58:I58,1)+LARGE(E58:I58,2)+LARGE(E58:I58,3)</f>
        <v>1.5</v>
      </c>
    </row>
    <row r="59" spans="1:11" ht="15.75" customHeight="1">
      <c r="A59" s="2">
        <v>56</v>
      </c>
      <c r="B59" s="24" t="s">
        <v>43</v>
      </c>
      <c r="C59" s="28" t="s">
        <v>55</v>
      </c>
      <c r="D59" s="28" t="s">
        <v>56</v>
      </c>
      <c r="E59" s="24">
        <v>0.5</v>
      </c>
      <c r="F59" s="24">
        <v>0.5</v>
      </c>
      <c r="G59" s="24">
        <v>0</v>
      </c>
      <c r="H59" s="24">
        <v>0.5</v>
      </c>
      <c r="I59" s="24">
        <v>0</v>
      </c>
      <c r="J59" s="24">
        <f>SUM(E59:I59)</f>
        <v>1.5</v>
      </c>
      <c r="K59" s="24">
        <f>LARGE(E59:I59,1)+LARGE(E59:I59,2)+LARGE(E59:I59,3)</f>
        <v>1.5</v>
      </c>
    </row>
    <row r="60" spans="1:11" ht="15.75" customHeight="1">
      <c r="A60" s="2">
        <v>57</v>
      </c>
      <c r="B60" s="24">
        <v>9</v>
      </c>
      <c r="C60" s="28" t="s">
        <v>27</v>
      </c>
      <c r="D60" s="28" t="s">
        <v>42</v>
      </c>
      <c r="E60" s="24">
        <v>1</v>
      </c>
      <c r="F60" s="24">
        <v>0.5</v>
      </c>
      <c r="G60" s="24">
        <v>0</v>
      </c>
      <c r="H60" s="24">
        <v>0</v>
      </c>
      <c r="I60" s="24">
        <v>0</v>
      </c>
      <c r="J60" s="24">
        <f>SUM(E60:I60)</f>
        <v>1.5</v>
      </c>
      <c r="K60" s="24">
        <f>LARGE(E60:I60,1)+LARGE(E60:I60,2)+LARGE(E60:I60,3)</f>
        <v>1.5</v>
      </c>
    </row>
    <row r="61" spans="1:11" ht="15.75" customHeight="1">
      <c r="A61" s="2">
        <v>58</v>
      </c>
      <c r="B61" s="7">
        <v>9</v>
      </c>
      <c r="C61" s="17" t="s">
        <v>76</v>
      </c>
      <c r="D61" s="17" t="s">
        <v>77</v>
      </c>
      <c r="E61" s="3">
        <v>0.5</v>
      </c>
      <c r="F61" s="7">
        <v>0</v>
      </c>
      <c r="G61" s="3">
        <v>0.5</v>
      </c>
      <c r="H61" s="7">
        <v>0</v>
      </c>
      <c r="I61" s="7">
        <v>0</v>
      </c>
      <c r="J61" s="24">
        <f>SUM(E61:I61)</f>
        <v>1</v>
      </c>
      <c r="K61" s="24">
        <f>LARGE(E61:I61,1)+LARGE(E61:I61,2)+LARGE(E61:I61,3)</f>
        <v>1</v>
      </c>
    </row>
    <row r="62" spans="1:11" ht="15.75" customHeight="1">
      <c r="A62" s="2">
        <v>59</v>
      </c>
      <c r="B62" s="9" t="s">
        <v>88</v>
      </c>
      <c r="C62" s="12" t="s">
        <v>89</v>
      </c>
      <c r="D62" s="12" t="s">
        <v>142</v>
      </c>
      <c r="E62" s="10">
        <v>0.5</v>
      </c>
      <c r="F62" s="10">
        <v>0.5</v>
      </c>
      <c r="G62" s="10">
        <v>0</v>
      </c>
      <c r="H62" s="10">
        <v>0</v>
      </c>
      <c r="I62" s="10">
        <v>0</v>
      </c>
      <c r="J62" s="24">
        <f>SUM(E62:I62)</f>
        <v>1</v>
      </c>
      <c r="K62" s="24">
        <f>LARGE(E62:I62,1)+LARGE(E62:I62,2)+LARGE(E62:I62,3)</f>
        <v>1</v>
      </c>
    </row>
    <row r="63" spans="1:11" ht="15.75" customHeight="1">
      <c r="A63" s="2">
        <v>60</v>
      </c>
      <c r="B63" s="25">
        <v>9</v>
      </c>
      <c r="C63" s="18">
        <v>181</v>
      </c>
      <c r="D63" s="18" t="s">
        <v>105</v>
      </c>
      <c r="E63" s="25">
        <v>0</v>
      </c>
      <c r="F63" s="25">
        <v>0.5</v>
      </c>
      <c r="G63" s="25">
        <v>0</v>
      </c>
      <c r="H63" s="25">
        <v>0.5</v>
      </c>
      <c r="I63" s="25">
        <v>0</v>
      </c>
      <c r="J63" s="24">
        <f>SUM(E63:I63)</f>
        <v>1</v>
      </c>
      <c r="K63" s="24">
        <f>LARGE(E63:I63,1)+LARGE(E63:I63,2)+LARGE(E63:I63,3)</f>
        <v>1</v>
      </c>
    </row>
    <row r="64" spans="1:11" ht="15.75" customHeight="1">
      <c r="A64" s="2">
        <v>61</v>
      </c>
      <c r="B64" s="25">
        <v>9</v>
      </c>
      <c r="C64" s="18">
        <v>145</v>
      </c>
      <c r="D64" s="18" t="s">
        <v>106</v>
      </c>
      <c r="E64" s="25">
        <v>0.5</v>
      </c>
      <c r="F64" s="25">
        <v>0.5</v>
      </c>
      <c r="G64" s="25">
        <v>0</v>
      </c>
      <c r="H64" s="25">
        <v>0</v>
      </c>
      <c r="I64" s="25">
        <v>0</v>
      </c>
      <c r="J64" s="24">
        <f>SUM(E64:I64)</f>
        <v>1</v>
      </c>
      <c r="K64" s="24">
        <f>LARGE(E64:I64,1)+LARGE(E64:I64,2)+LARGE(E64:I64,3)</f>
        <v>1</v>
      </c>
    </row>
    <row r="65" spans="1:11" ht="15.75" customHeight="1">
      <c r="A65" s="2">
        <v>62</v>
      </c>
      <c r="B65" s="26">
        <v>9</v>
      </c>
      <c r="C65" s="20">
        <v>59</v>
      </c>
      <c r="D65" s="20" t="s">
        <v>116</v>
      </c>
      <c r="E65" s="25">
        <v>1</v>
      </c>
      <c r="F65" s="25">
        <v>0</v>
      </c>
      <c r="G65" s="25">
        <v>0</v>
      </c>
      <c r="H65" s="25">
        <v>0</v>
      </c>
      <c r="I65" s="25">
        <v>0</v>
      </c>
      <c r="J65" s="24">
        <f>SUM(E65:I65)</f>
        <v>1</v>
      </c>
      <c r="K65" s="24">
        <f>LARGE(E65:I65,1)+LARGE(E65:I65,2)+LARGE(E65:I65,3)</f>
        <v>1</v>
      </c>
    </row>
    <row r="66" spans="1:11" ht="15.75" customHeight="1">
      <c r="A66" s="2">
        <v>63</v>
      </c>
      <c r="B66" s="24" t="s">
        <v>14</v>
      </c>
      <c r="C66" s="28" t="s">
        <v>15</v>
      </c>
      <c r="D66" s="28" t="s">
        <v>143</v>
      </c>
      <c r="E66" s="24">
        <v>0.5</v>
      </c>
      <c r="F66" s="24">
        <v>0</v>
      </c>
      <c r="G66" s="24">
        <v>0.5</v>
      </c>
      <c r="H66" s="24">
        <v>0</v>
      </c>
      <c r="I66" s="24">
        <v>0</v>
      </c>
      <c r="J66" s="24">
        <f>SUM(E66:I66)</f>
        <v>1</v>
      </c>
      <c r="K66" s="24">
        <f>LARGE(E66:I66,1)+LARGE(E66:I66,2)+LARGE(E66:I66,3)</f>
        <v>1</v>
      </c>
    </row>
    <row r="67" spans="1:11" ht="15.75" customHeight="1">
      <c r="A67" s="2">
        <v>64</v>
      </c>
      <c r="B67" s="26">
        <v>9</v>
      </c>
      <c r="C67" s="30" t="s">
        <v>121</v>
      </c>
      <c r="D67" s="30" t="s">
        <v>132</v>
      </c>
      <c r="E67" s="35">
        <v>0.5</v>
      </c>
      <c r="F67" s="35">
        <v>0</v>
      </c>
      <c r="G67" s="35">
        <v>0.5</v>
      </c>
      <c r="H67" s="35">
        <v>0</v>
      </c>
      <c r="I67" s="35">
        <v>0</v>
      </c>
      <c r="J67" s="24">
        <f>SUM(E67:I67)</f>
        <v>1</v>
      </c>
      <c r="K67" s="24">
        <f>LARGE(E67:I67,1)+LARGE(E67:I67,2)+LARGE(E67:I67,3)</f>
        <v>1</v>
      </c>
    </row>
    <row r="68" spans="1:11" ht="15.75" customHeight="1">
      <c r="A68" s="2">
        <v>65</v>
      </c>
      <c r="B68" s="26">
        <v>9</v>
      </c>
      <c r="C68" s="30" t="s">
        <v>125</v>
      </c>
      <c r="D68" s="30" t="s">
        <v>127</v>
      </c>
      <c r="E68" s="35">
        <v>0.5</v>
      </c>
      <c r="F68" s="35">
        <v>0</v>
      </c>
      <c r="G68" s="35">
        <v>0</v>
      </c>
      <c r="H68" s="35">
        <v>0.5</v>
      </c>
      <c r="I68" s="35">
        <v>0</v>
      </c>
      <c r="J68" s="24">
        <f>SUM(E68:I68)</f>
        <v>1</v>
      </c>
      <c r="K68" s="24">
        <f>LARGE(E68:I68,1)+LARGE(E68:I68,2)+LARGE(E68:I68,3)</f>
        <v>1</v>
      </c>
    </row>
    <row r="69" spans="1:11" ht="15.75" customHeight="1">
      <c r="A69" s="2">
        <v>66</v>
      </c>
      <c r="B69" s="3" t="s">
        <v>49</v>
      </c>
      <c r="C69" s="17" t="s">
        <v>72</v>
      </c>
      <c r="D69" s="17" t="s">
        <v>73</v>
      </c>
      <c r="E69" s="7">
        <v>0.5</v>
      </c>
      <c r="F69" s="7">
        <v>0.5</v>
      </c>
      <c r="G69" s="7">
        <v>0</v>
      </c>
      <c r="H69" s="7">
        <v>0</v>
      </c>
      <c r="I69" s="7">
        <v>0</v>
      </c>
      <c r="J69" s="24">
        <f>SUM(E69:I69)</f>
        <v>1</v>
      </c>
      <c r="K69" s="24">
        <f>LARGE(E69:I69,1)+LARGE(E69:I69,2)+LARGE(E69:I69,3)</f>
        <v>1</v>
      </c>
    </row>
    <row r="70" spans="1:11" ht="15.75" customHeight="1">
      <c r="A70" s="2">
        <v>67</v>
      </c>
      <c r="B70" s="26">
        <v>9</v>
      </c>
      <c r="C70" s="30" t="s">
        <v>131</v>
      </c>
      <c r="D70" s="30" t="s">
        <v>144</v>
      </c>
      <c r="E70" s="35">
        <v>0</v>
      </c>
      <c r="F70" s="35">
        <v>1</v>
      </c>
      <c r="G70" s="35">
        <v>0</v>
      </c>
      <c r="H70" s="35">
        <v>0</v>
      </c>
      <c r="I70" s="35">
        <v>0</v>
      </c>
      <c r="J70" s="24">
        <f>SUM(E70:I70)</f>
        <v>1</v>
      </c>
      <c r="K70" s="24">
        <f>LARGE(E70:I70,1)+LARGE(E70:I70,2)+LARGE(E70:I70,3)</f>
        <v>1</v>
      </c>
    </row>
    <row r="71" spans="1:11" ht="15.75" customHeight="1">
      <c r="A71" s="2">
        <v>68</v>
      </c>
      <c r="B71" s="25">
        <v>9</v>
      </c>
      <c r="C71" s="18">
        <v>181</v>
      </c>
      <c r="D71" s="18" t="s">
        <v>145</v>
      </c>
      <c r="E71" s="25">
        <v>0</v>
      </c>
      <c r="F71" s="25">
        <v>0</v>
      </c>
      <c r="G71" s="25">
        <v>0</v>
      </c>
      <c r="H71" s="25">
        <v>0</v>
      </c>
      <c r="I71" s="25">
        <v>1</v>
      </c>
      <c r="J71" s="24">
        <f>SUM(E71:I71)</f>
        <v>1</v>
      </c>
      <c r="K71" s="24">
        <f>LARGE(E71:I71,1)+LARGE(E71:I71,2)+LARGE(E71:I71,3)</f>
        <v>1</v>
      </c>
    </row>
    <row r="72" spans="1:11" ht="15.75" customHeight="1">
      <c r="A72" s="2">
        <v>69</v>
      </c>
      <c r="B72" s="26">
        <v>9</v>
      </c>
      <c r="C72" s="20">
        <v>59</v>
      </c>
      <c r="D72" s="19" t="s">
        <v>117</v>
      </c>
      <c r="E72" s="27">
        <v>0</v>
      </c>
      <c r="F72" s="27">
        <v>0</v>
      </c>
      <c r="G72" s="27">
        <v>1</v>
      </c>
      <c r="H72" s="27">
        <v>0</v>
      </c>
      <c r="I72" s="27">
        <v>0</v>
      </c>
      <c r="J72" s="24">
        <f>SUM(E72:I72)</f>
        <v>1</v>
      </c>
      <c r="K72" s="24">
        <f>LARGE(E72:I72,1)+LARGE(E72:I72,2)+LARGE(E72:I72,3)</f>
        <v>1</v>
      </c>
    </row>
    <row r="73" spans="1:11" ht="15.75" customHeight="1">
      <c r="A73" s="2">
        <v>70</v>
      </c>
      <c r="B73" s="24" t="s">
        <v>22</v>
      </c>
      <c r="C73" s="31" t="s">
        <v>23</v>
      </c>
      <c r="D73" s="31" t="s">
        <v>24</v>
      </c>
      <c r="E73" s="38">
        <v>0.5</v>
      </c>
      <c r="F73" s="38">
        <v>0</v>
      </c>
      <c r="G73" s="38">
        <v>0.5</v>
      </c>
      <c r="H73" s="38">
        <v>0</v>
      </c>
      <c r="I73" s="38">
        <v>0</v>
      </c>
      <c r="J73" s="24">
        <f>SUM(E73:I73)</f>
        <v>1</v>
      </c>
      <c r="K73" s="24">
        <f>LARGE(E73:I73,1)+LARGE(E73:I73,2)+LARGE(E73:I73,3)</f>
        <v>1</v>
      </c>
    </row>
    <row r="74" spans="1:11" ht="15.75" customHeight="1">
      <c r="A74" s="2">
        <v>71</v>
      </c>
      <c r="B74" s="26">
        <v>9</v>
      </c>
      <c r="C74" s="21" t="s">
        <v>121</v>
      </c>
      <c r="D74" s="21" t="s">
        <v>122</v>
      </c>
      <c r="E74" s="13">
        <v>0</v>
      </c>
      <c r="F74" s="13">
        <v>0.5</v>
      </c>
      <c r="G74" s="13">
        <v>0</v>
      </c>
      <c r="H74" s="13">
        <v>0</v>
      </c>
      <c r="I74" s="13">
        <v>0</v>
      </c>
      <c r="J74" s="24">
        <f>SUM(E74:I74)</f>
        <v>0.5</v>
      </c>
      <c r="K74" s="24">
        <f>LARGE(E74:I74,1)+LARGE(E74:I74,2)+LARGE(E74:I74,3)</f>
        <v>0.5</v>
      </c>
    </row>
    <row r="75" spans="1:11" ht="15.75" customHeight="1">
      <c r="A75" s="2">
        <v>72</v>
      </c>
      <c r="B75" s="11" t="s">
        <v>81</v>
      </c>
      <c r="C75" s="33" t="s">
        <v>89</v>
      </c>
      <c r="D75" s="33" t="s">
        <v>90</v>
      </c>
      <c r="E75" s="40">
        <v>0</v>
      </c>
      <c r="F75" s="40">
        <v>0</v>
      </c>
      <c r="G75" s="40">
        <v>0</v>
      </c>
      <c r="H75" s="40">
        <v>0</v>
      </c>
      <c r="I75" s="40">
        <v>0.5</v>
      </c>
      <c r="J75" s="24">
        <f>SUM(E75:I75)</f>
        <v>0.5</v>
      </c>
      <c r="K75" s="24">
        <f>LARGE(E75:I75,1)+LARGE(E75:I75,2)+LARGE(E75:I75,3)</f>
        <v>0.5</v>
      </c>
    </row>
    <row r="76" spans="1:11" ht="15.75" customHeight="1">
      <c r="A76" s="2">
        <v>73</v>
      </c>
      <c r="B76" s="24">
        <v>9</v>
      </c>
      <c r="C76" s="31" t="s">
        <v>20</v>
      </c>
      <c r="D76" s="31" t="s">
        <v>25</v>
      </c>
      <c r="E76" s="38">
        <v>0</v>
      </c>
      <c r="F76" s="38">
        <v>0.5</v>
      </c>
      <c r="G76" s="38">
        <v>0</v>
      </c>
      <c r="H76" s="38">
        <v>0</v>
      </c>
      <c r="I76" s="38">
        <v>0</v>
      </c>
      <c r="J76" s="24">
        <f>SUM(E76:I76)</f>
        <v>0.5</v>
      </c>
      <c r="K76" s="24">
        <f>LARGE(E76:I76,1)+LARGE(E76:I76,2)+LARGE(E76:I76,3)</f>
        <v>0.5</v>
      </c>
    </row>
    <row r="77" spans="1:11" ht="15.75" customHeight="1">
      <c r="A77" s="2">
        <v>74</v>
      </c>
      <c r="B77" s="9" t="s">
        <v>92</v>
      </c>
      <c r="C77" s="33" t="s">
        <v>93</v>
      </c>
      <c r="D77" s="33" t="s">
        <v>94</v>
      </c>
      <c r="E77" s="40">
        <v>0</v>
      </c>
      <c r="F77" s="40">
        <v>0.5</v>
      </c>
      <c r="G77" s="40">
        <v>0</v>
      </c>
      <c r="H77" s="40">
        <v>0</v>
      </c>
      <c r="I77" s="40">
        <v>0</v>
      </c>
      <c r="J77" s="24">
        <f>SUM(E77:I77)</f>
        <v>0.5</v>
      </c>
      <c r="K77" s="24">
        <f>LARGE(E77:I77,1)+LARGE(E77:I77,2)+LARGE(E77:I77,3)</f>
        <v>0.5</v>
      </c>
    </row>
    <row r="78" spans="1:11" ht="15.75" customHeight="1">
      <c r="A78" s="2">
        <v>75</v>
      </c>
      <c r="B78" s="3" t="s">
        <v>49</v>
      </c>
      <c r="C78" s="34" t="s">
        <v>74</v>
      </c>
      <c r="D78" s="34" t="s">
        <v>75</v>
      </c>
      <c r="E78" s="41">
        <v>0.5</v>
      </c>
      <c r="F78" s="36">
        <v>0</v>
      </c>
      <c r="G78" s="36">
        <v>0</v>
      </c>
      <c r="H78" s="36">
        <v>0</v>
      </c>
      <c r="I78" s="36">
        <v>0</v>
      </c>
      <c r="J78" s="24">
        <f>SUM(E78:I78)</f>
        <v>0.5</v>
      </c>
      <c r="K78" s="24">
        <f>LARGE(E78:I78,1)+LARGE(E78:I78,2)+LARGE(E78:I78,3)</f>
        <v>0.5</v>
      </c>
    </row>
    <row r="79" spans="1:11" ht="15.75" customHeight="1">
      <c r="A79" s="2">
        <v>76</v>
      </c>
      <c r="B79" s="7">
        <v>9</v>
      </c>
      <c r="C79" s="34" t="s">
        <v>68</v>
      </c>
      <c r="D79" s="34" t="s">
        <v>69</v>
      </c>
      <c r="E79" s="36">
        <v>0.5</v>
      </c>
      <c r="F79" s="36">
        <v>0</v>
      </c>
      <c r="G79" s="36">
        <v>0</v>
      </c>
      <c r="H79" s="36">
        <v>0</v>
      </c>
      <c r="I79" s="36">
        <v>0</v>
      </c>
      <c r="J79" s="24">
        <f>SUM(E79:I79)</f>
        <v>0.5</v>
      </c>
      <c r="K79" s="24">
        <f>LARGE(E79:I79,1)+LARGE(E79:I79,2)+LARGE(E79:I79,3)</f>
        <v>0.5</v>
      </c>
    </row>
    <row r="80" spans="1:11" ht="15.75" customHeight="1">
      <c r="A80" s="2">
        <v>77</v>
      </c>
      <c r="B80" s="26">
        <v>9</v>
      </c>
      <c r="C80" s="32">
        <v>145</v>
      </c>
      <c r="D80" s="19" t="s">
        <v>118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24">
        <f>SUM(E80:I80)</f>
        <v>0</v>
      </c>
      <c r="K80" s="24">
        <f>LARGE(E80:I80,1)+LARGE(E80:I80,2)+LARGE(E80:I80,3)</f>
        <v>0</v>
      </c>
    </row>
    <row r="81" spans="1:11" ht="15.75" customHeight="1">
      <c r="A81" s="2">
        <v>78</v>
      </c>
      <c r="B81" s="25">
        <v>9</v>
      </c>
      <c r="C81" s="29">
        <v>181</v>
      </c>
      <c r="D81" s="29" t="s">
        <v>146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24">
        <f>SUM(E81:I81)</f>
        <v>0</v>
      </c>
      <c r="K81" s="24">
        <f>LARGE(E81:I81,1)+LARGE(E81:I81,2)+LARGE(E81:I81,3)</f>
        <v>0</v>
      </c>
    </row>
    <row r="82" spans="1:11" ht="15.75" customHeight="1">
      <c r="A82" s="2">
        <v>79</v>
      </c>
      <c r="B82" s="26">
        <v>9</v>
      </c>
      <c r="C82" s="21" t="s">
        <v>125</v>
      </c>
      <c r="D82" s="21" t="s">
        <v>126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24">
        <f>SUM(E82:I82)</f>
        <v>0</v>
      </c>
      <c r="K82" s="24">
        <f>LARGE(E82:I82,1)+LARGE(E82:I82,2)+LARGE(E82:I82,3)</f>
        <v>0</v>
      </c>
    </row>
    <row r="83" spans="1:11" ht="15.75" customHeight="1">
      <c r="A83" s="2">
        <v>80</v>
      </c>
      <c r="B83" s="9" t="s">
        <v>81</v>
      </c>
      <c r="C83" s="12" t="s">
        <v>89</v>
      </c>
      <c r="D83" s="12" t="s">
        <v>91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24">
        <f>SUM(E83:I83)</f>
        <v>0</v>
      </c>
      <c r="K83" s="24">
        <f>LARGE(E83:I83,1)+LARGE(E83:I83,2)+LARGE(E83:I83,3)</f>
        <v>0</v>
      </c>
    </row>
    <row r="84" spans="1:11" ht="15.75" customHeight="1">
      <c r="A84" s="2">
        <v>81</v>
      </c>
      <c r="B84" s="26">
        <v>9</v>
      </c>
      <c r="C84" s="20" t="s">
        <v>119</v>
      </c>
      <c r="D84" s="19" t="s">
        <v>120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4">
        <f>SUM(E84:I84)</f>
        <v>0</v>
      </c>
      <c r="K84" s="24">
        <f>LARGE(E84:I84,1)+LARGE(E84:I84,2)+LARGE(E84:I84,3)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l</cp:lastModifiedBy>
  <dcterms:created xsi:type="dcterms:W3CDTF">2022-04-19T12:17:43Z</dcterms:created>
  <dcterms:modified xsi:type="dcterms:W3CDTF">2022-05-20T12:18:16Z</dcterms:modified>
  <cp:category/>
  <cp:version/>
  <cp:contentType/>
  <cp:contentStatus/>
</cp:coreProperties>
</file>