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<sst xmlns="http://schemas.openxmlformats.org/spreadsheetml/2006/main" count="270" uniqueCount="169">
  <si>
    <t>45 Турнир Городов</t>
  </si>
  <si>
    <t>Результаты базового варианта - 10 класс</t>
  </si>
  <si>
    <t>№</t>
  </si>
  <si>
    <t>Класс</t>
  </si>
  <si>
    <t>Школа</t>
  </si>
  <si>
    <t>ФИО</t>
  </si>
  <si>
    <t>Сумма</t>
  </si>
  <si>
    <t>Сумма по трем</t>
  </si>
  <si>
    <t>Гимн 1</t>
  </si>
  <si>
    <t>10А</t>
  </si>
  <si>
    <t>Гимн 30</t>
  </si>
  <si>
    <t>Линевич Маргарита</t>
  </si>
  <si>
    <t>Лицей БГУ</t>
  </si>
  <si>
    <t>Кирьяк Даниил</t>
  </si>
  <si>
    <t>СШ 152</t>
  </si>
  <si>
    <t>Колтун Александр</t>
  </si>
  <si>
    <t>Гимн 24</t>
  </si>
  <si>
    <t>СШ 207</t>
  </si>
  <si>
    <t>Сивчик Александра</t>
  </si>
  <si>
    <t>СШ 8</t>
  </si>
  <si>
    <t>Степанцова Виктория</t>
  </si>
  <si>
    <t>СШ 162</t>
  </si>
  <si>
    <t>Рыбников Максим</t>
  </si>
  <si>
    <t>Дорошкевич Матвей</t>
  </si>
  <si>
    <t>10В</t>
  </si>
  <si>
    <t>Рой Кирилл</t>
  </si>
  <si>
    <t>СШ 55</t>
  </si>
  <si>
    <t>Каток Кира</t>
  </si>
  <si>
    <t>Гимн 50</t>
  </si>
  <si>
    <t>Дудин Денис</t>
  </si>
  <si>
    <t>Ярошин Виктория</t>
  </si>
  <si>
    <t>Михалевич Максим</t>
  </si>
  <si>
    <t>СШ 19</t>
  </si>
  <si>
    <t>Говорук Елизавета</t>
  </si>
  <si>
    <t>Савастей Юлия</t>
  </si>
  <si>
    <t>СШ 144</t>
  </si>
  <si>
    <t>Воронкевич Татьяна Сергеевна</t>
  </si>
  <si>
    <t>Ковалевич Тимофей</t>
  </si>
  <si>
    <t>Волчек Алина</t>
  </si>
  <si>
    <t>Свиридов Михаил</t>
  </si>
  <si>
    <t>Антонович Максим</t>
  </si>
  <si>
    <t>Прохоренко Алексей</t>
  </si>
  <si>
    <t xml:space="preserve">Зубец Антон </t>
  </si>
  <si>
    <t>Рогалевич Егор</t>
  </si>
  <si>
    <t>Щадинский Денис</t>
  </si>
  <si>
    <t>Поплевко Виктор</t>
  </si>
  <si>
    <t>Алексейчик Тимофей</t>
  </si>
  <si>
    <t>10 ИМ</t>
  </si>
  <si>
    <t>Унуковский Александр</t>
  </si>
  <si>
    <t>Гимн 41</t>
  </si>
  <si>
    <t xml:space="preserve">Пряткин Ярослав </t>
  </si>
  <si>
    <t>Корсак Александр</t>
  </si>
  <si>
    <t>Щепов Роман</t>
  </si>
  <si>
    <t>Гимн 19</t>
  </si>
  <si>
    <t>Кононец Арина</t>
  </si>
  <si>
    <t>Рускевич Константин</t>
  </si>
  <si>
    <t>Гимн 36</t>
  </si>
  <si>
    <t>Титова Ксения</t>
  </si>
  <si>
    <t>Гимн 7</t>
  </si>
  <si>
    <t>Турко Роман</t>
  </si>
  <si>
    <t>Гук Александр</t>
  </si>
  <si>
    <t>Онищик Дмитрий</t>
  </si>
  <si>
    <t>сш 151</t>
  </si>
  <si>
    <t>Зубко Мария</t>
  </si>
  <si>
    <t>Альфер Антон</t>
  </si>
  <si>
    <t>Швитков Ярослав</t>
  </si>
  <si>
    <t>Гимн 32</t>
  </si>
  <si>
    <t>Колодкин Даниил</t>
  </si>
  <si>
    <t>Джамаев Тимур</t>
  </si>
  <si>
    <t>лбгу</t>
  </si>
  <si>
    <t>Семененко Егор</t>
  </si>
  <si>
    <t>сш 44</t>
  </si>
  <si>
    <t>Пшоник Артем</t>
  </si>
  <si>
    <t>Демин Игорь</t>
  </si>
  <si>
    <t>Петкевич Татьяна</t>
  </si>
  <si>
    <t>Урад Константин</t>
  </si>
  <si>
    <t>Сак Полина</t>
  </si>
  <si>
    <t>Соболь Мария</t>
  </si>
  <si>
    <t>Шиманский Михаил</t>
  </si>
  <si>
    <t>сш 159</t>
  </si>
  <si>
    <t>Абушкевич Дарья</t>
  </si>
  <si>
    <t>Степанов Богдан</t>
  </si>
  <si>
    <t>Трифонов Федор</t>
  </si>
  <si>
    <t>Гимн 2</t>
  </si>
  <si>
    <t>Алексеюк Ян</t>
  </si>
  <si>
    <t>Гришкевич Иван</t>
  </si>
  <si>
    <t>Красовский Иван</t>
  </si>
  <si>
    <t>СШ 136</t>
  </si>
  <si>
    <t>Гирус Алина (неразборчиво)</t>
  </si>
  <si>
    <t>гимн 50</t>
  </si>
  <si>
    <t>Анушко Мария</t>
  </si>
  <si>
    <t>СШ 151</t>
  </si>
  <si>
    <t>гимн 32</t>
  </si>
  <si>
    <t>Коробейников Георгий</t>
  </si>
  <si>
    <t>гимн 41</t>
  </si>
  <si>
    <t>Васильева Елизавета</t>
  </si>
  <si>
    <t>ЛБГУ</t>
  </si>
  <si>
    <t>Фомин Лев</t>
  </si>
  <si>
    <t>гимн 24</t>
  </si>
  <si>
    <t>Коровайко-Клешняк Кирилл</t>
  </si>
  <si>
    <t>Мурзо Мария</t>
  </si>
  <si>
    <t>гимн 29</t>
  </si>
  <si>
    <t>Подделков Егор</t>
  </si>
  <si>
    <t>гимн 20</t>
  </si>
  <si>
    <t xml:space="preserve">Жавнерко Дарья </t>
  </si>
  <si>
    <t>Мискевич Иван</t>
  </si>
  <si>
    <t>Третьяк Константин</t>
  </si>
  <si>
    <t>СШ 196</t>
  </si>
  <si>
    <t>Захаренко Гордей</t>
  </si>
  <si>
    <t>Каптур Евгений</t>
  </si>
  <si>
    <t>гимн 1</t>
  </si>
  <si>
    <t>Горкуша Даниил</t>
  </si>
  <si>
    <t>Малиновская Юлия</t>
  </si>
  <si>
    <t>Овсянко Дарья</t>
  </si>
  <si>
    <t>Гурский Артур</t>
  </si>
  <si>
    <t>Вербицкий Матвей</t>
  </si>
  <si>
    <t>Шутро Кристина</t>
  </si>
  <si>
    <t xml:space="preserve">Белая Анастасия </t>
  </si>
  <si>
    <t>Ильина Марина</t>
  </si>
  <si>
    <t>Дерканосов Александр</t>
  </si>
  <si>
    <t>Райхман Михаил</t>
  </si>
  <si>
    <t>Комар София Анджеевна</t>
  </si>
  <si>
    <t>Авдеев Евгений Александрович</t>
  </si>
  <si>
    <t>Ковалевич Екатерина Дмитриевна</t>
  </si>
  <si>
    <t>Ковалёнок Анна Юрьевна</t>
  </si>
  <si>
    <t>Цыкунов Арсений</t>
  </si>
  <si>
    <t>Высоцкая Евгения</t>
  </si>
  <si>
    <t>Зинин Денис</t>
  </si>
  <si>
    <t>сш44 Гомель</t>
  </si>
  <si>
    <t>заочно</t>
  </si>
  <si>
    <t>Войтех Максим</t>
  </si>
  <si>
    <t>Красненко Богдан</t>
  </si>
  <si>
    <t>Соболев Василий</t>
  </si>
  <si>
    <t>Галуза Елизавета</t>
  </si>
  <si>
    <t>Жук Михаил</t>
  </si>
  <si>
    <t>Ляшкевич Павел</t>
  </si>
  <si>
    <t>Филипчик Лев</t>
  </si>
  <si>
    <t>Бараховская Анастасия</t>
  </si>
  <si>
    <t>Качук Мария</t>
  </si>
  <si>
    <t>Лепеева Доминика</t>
  </si>
  <si>
    <t>Лохач Надежда Александровна</t>
  </si>
  <si>
    <t>Русин Андрей Дмитриевич</t>
  </si>
  <si>
    <t>Панловский Илья Витальевич</t>
  </si>
  <si>
    <t>Рубанов Владислав Андреевич</t>
  </si>
  <si>
    <t>Махонько Артем Алексеевич</t>
  </si>
  <si>
    <t>Шимчик Глеб Денисович</t>
  </si>
  <si>
    <t>Рычков Вячеслав Михайлович</t>
  </si>
  <si>
    <t>Рубанов Артем Андреевич</t>
  </si>
  <si>
    <t>Смык Екатерина Владимировна</t>
  </si>
  <si>
    <t>Борисёнок Александр Сергеевич</t>
  </si>
  <si>
    <t>Богданов Евгений</t>
  </si>
  <si>
    <t>Молчан Максим Павлович</t>
  </si>
  <si>
    <t>Самусев Мирослав Александрович</t>
  </si>
  <si>
    <t>Снытко Пётр Андреевич</t>
  </si>
  <si>
    <t>Ерошенко Тимофей Сергеевич</t>
  </si>
  <si>
    <t>Капачевская</t>
  </si>
  <si>
    <t>Поздняков Семён</t>
  </si>
  <si>
    <t>Матусевич Денис</t>
  </si>
  <si>
    <t>10 Бобруйск</t>
  </si>
  <si>
    <t>28 Бобруйск</t>
  </si>
  <si>
    <t>гим 3 Бобруйск</t>
  </si>
  <si>
    <t>1 Костюковичи</t>
  </si>
  <si>
    <t>28 г.Бобруйска"</t>
  </si>
  <si>
    <t>1 г.Костюковичи</t>
  </si>
  <si>
    <t>10 г. Боборуйск</t>
  </si>
  <si>
    <t>28 г.Бобруйск</t>
  </si>
  <si>
    <t>4 Костюковичи</t>
  </si>
  <si>
    <t>21 .Могилёв</t>
  </si>
  <si>
    <t>Осень 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</si>
</sst>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0" fillId="0" borderId="1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14"/>
  <sheetViews>
    <sheetView tabSelected="1" zoomScalePageLayoutView="0" workbookViewId="0" topLeftCell="A1">
      <selection activeCell="M117" sqref="M117"/>
    </sheetView>
  </sheetViews>
  <sheetFormatPr defaultColWidth="12.57421875" defaultRowHeight="15.75" customHeight="1"/>
  <cols>
    <col min="1" max="1" width="5.421875" style="0" customWidth="1"/>
    <col min="2" max="2" width="6.140625" style="9" bestFit="1" customWidth="1"/>
    <col min="3" max="3" width="15.140625" style="9" bestFit="1" customWidth="1"/>
    <col min="4" max="4" width="32.28125" style="9" bestFit="1" customWidth="1"/>
    <col min="5" max="9" width="5.7109375" style="14" customWidth="1"/>
    <col min="10" max="10" width="6.57421875" style="14" bestFit="1" customWidth="1"/>
    <col min="11" max="11" width="12.57421875" style="14" customWidth="1"/>
  </cols>
  <sheetData>
    <row r="1" spans="1:11" ht="12.75">
      <c r="A1" s="1" t="s">
        <v>0</v>
      </c>
      <c r="B1" s="3"/>
      <c r="C1" s="3"/>
      <c r="D1" s="3" t="s">
        <v>168</v>
      </c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ht="12.75">
      <c r="A3" s="4" t="s">
        <v>2</v>
      </c>
      <c r="B3" s="7" t="s">
        <v>3</v>
      </c>
      <c r="C3" s="7" t="s">
        <v>4</v>
      </c>
      <c r="D3" s="7" t="s">
        <v>5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 t="s">
        <v>6</v>
      </c>
      <c r="K3" s="4" t="s">
        <v>7</v>
      </c>
    </row>
    <row r="4" spans="1:11" ht="15">
      <c r="A4" s="6">
        <v>1</v>
      </c>
      <c r="B4" s="15">
        <v>10</v>
      </c>
      <c r="C4" s="17" t="s">
        <v>94</v>
      </c>
      <c r="D4" s="18" t="s">
        <v>119</v>
      </c>
      <c r="E4" s="20">
        <v>3</v>
      </c>
      <c r="F4" s="20">
        <v>0</v>
      </c>
      <c r="G4" s="20">
        <v>4</v>
      </c>
      <c r="H4" s="20">
        <v>4</v>
      </c>
      <c r="I4" s="20">
        <v>6</v>
      </c>
      <c r="J4" s="20">
        <f aca="true" t="shared" si="0" ref="J4:J35">SUM(E4:I4)</f>
        <v>17</v>
      </c>
      <c r="K4" s="20">
        <f aca="true" t="shared" si="1" ref="K4:K35">LARGE(E4:I4,1)+LARGE(E4:I4,2)+LARGE(E4:I4,3)</f>
        <v>14</v>
      </c>
    </row>
    <row r="5" spans="1:11" ht="12.75">
      <c r="A5" s="6">
        <v>2</v>
      </c>
      <c r="B5" s="8" t="s">
        <v>24</v>
      </c>
      <c r="C5" s="8" t="s">
        <v>49</v>
      </c>
      <c r="D5" s="8" t="s">
        <v>50</v>
      </c>
      <c r="E5" s="6">
        <v>3</v>
      </c>
      <c r="F5" s="6">
        <v>0</v>
      </c>
      <c r="G5" s="6">
        <v>0</v>
      </c>
      <c r="H5" s="6">
        <v>5</v>
      </c>
      <c r="I5" s="6">
        <v>6</v>
      </c>
      <c r="J5" s="6">
        <f t="shared" si="0"/>
        <v>14</v>
      </c>
      <c r="K5" s="6">
        <f t="shared" si="1"/>
        <v>14</v>
      </c>
    </row>
    <row r="6" spans="1:11" ht="15">
      <c r="A6" s="5">
        <f aca="true" t="shared" si="2" ref="A6:A69">A5+1</f>
        <v>3</v>
      </c>
      <c r="B6" s="15">
        <v>10</v>
      </c>
      <c r="C6" s="17" t="s">
        <v>94</v>
      </c>
      <c r="D6" s="18" t="s">
        <v>120</v>
      </c>
      <c r="E6" s="20">
        <v>3</v>
      </c>
      <c r="F6" s="20">
        <v>4</v>
      </c>
      <c r="G6" s="20">
        <v>4</v>
      </c>
      <c r="H6" s="20">
        <v>5</v>
      </c>
      <c r="I6" s="20">
        <v>0</v>
      </c>
      <c r="J6" s="20">
        <f t="shared" si="0"/>
        <v>16</v>
      </c>
      <c r="K6" s="20">
        <f t="shared" si="1"/>
        <v>13</v>
      </c>
    </row>
    <row r="7" spans="1:11" ht="15">
      <c r="A7" s="5">
        <f t="shared" si="2"/>
        <v>4</v>
      </c>
      <c r="B7" s="15">
        <v>10</v>
      </c>
      <c r="C7" s="17" t="s">
        <v>96</v>
      </c>
      <c r="D7" s="18" t="s">
        <v>118</v>
      </c>
      <c r="E7" s="20">
        <v>3</v>
      </c>
      <c r="F7" s="20">
        <v>0</v>
      </c>
      <c r="G7" s="20">
        <v>4</v>
      </c>
      <c r="H7" s="20">
        <v>5</v>
      </c>
      <c r="I7" s="20">
        <v>0</v>
      </c>
      <c r="J7" s="20">
        <f t="shared" si="0"/>
        <v>12</v>
      </c>
      <c r="K7" s="20">
        <f t="shared" si="1"/>
        <v>12</v>
      </c>
    </row>
    <row r="8" spans="1:11" ht="12.75">
      <c r="A8" s="5">
        <f t="shared" si="2"/>
        <v>5</v>
      </c>
      <c r="B8" s="8">
        <v>10</v>
      </c>
      <c r="C8" s="8" t="s">
        <v>58</v>
      </c>
      <c r="D8" s="8" t="s">
        <v>73</v>
      </c>
      <c r="E8" s="6">
        <v>0</v>
      </c>
      <c r="F8" s="6">
        <v>0</v>
      </c>
      <c r="G8" s="6">
        <v>4</v>
      </c>
      <c r="H8" s="6">
        <v>0</v>
      </c>
      <c r="I8" s="6">
        <v>6</v>
      </c>
      <c r="J8" s="6">
        <f t="shared" si="0"/>
        <v>10</v>
      </c>
      <c r="K8" s="6">
        <f t="shared" si="1"/>
        <v>10</v>
      </c>
    </row>
    <row r="9" spans="1:11" ht="15">
      <c r="A9" s="5">
        <f t="shared" si="2"/>
        <v>6</v>
      </c>
      <c r="B9" s="15">
        <v>10</v>
      </c>
      <c r="C9" s="17" t="s">
        <v>96</v>
      </c>
      <c r="D9" s="17" t="s">
        <v>116</v>
      </c>
      <c r="E9" s="21">
        <v>3</v>
      </c>
      <c r="F9" s="21">
        <v>1</v>
      </c>
      <c r="G9" s="21">
        <v>4</v>
      </c>
      <c r="H9" s="21">
        <v>0</v>
      </c>
      <c r="I9" s="21">
        <v>0</v>
      </c>
      <c r="J9" s="6">
        <f t="shared" si="0"/>
        <v>8</v>
      </c>
      <c r="K9" s="6">
        <f t="shared" si="1"/>
        <v>8</v>
      </c>
    </row>
    <row r="10" spans="1:11" ht="12.75">
      <c r="A10" s="5">
        <f t="shared" si="2"/>
        <v>7</v>
      </c>
      <c r="B10" s="8">
        <v>10</v>
      </c>
      <c r="C10" s="8" t="s">
        <v>49</v>
      </c>
      <c r="D10" s="8" t="s">
        <v>81</v>
      </c>
      <c r="E10" s="6">
        <v>3</v>
      </c>
      <c r="F10" s="6">
        <v>0.5</v>
      </c>
      <c r="G10" s="6">
        <v>4</v>
      </c>
      <c r="H10" s="6">
        <v>0</v>
      </c>
      <c r="I10" s="6">
        <v>0</v>
      </c>
      <c r="J10" s="6">
        <f t="shared" si="0"/>
        <v>7.5</v>
      </c>
      <c r="K10" s="6">
        <f t="shared" si="1"/>
        <v>7.5</v>
      </c>
    </row>
    <row r="11" spans="1:11" ht="12.75">
      <c r="A11" s="5">
        <f t="shared" si="2"/>
        <v>8</v>
      </c>
      <c r="B11" s="8" t="s">
        <v>24</v>
      </c>
      <c r="C11" s="8" t="s">
        <v>49</v>
      </c>
      <c r="D11" s="8" t="s">
        <v>51</v>
      </c>
      <c r="E11" s="6">
        <v>3</v>
      </c>
      <c r="F11" s="6">
        <v>0</v>
      </c>
      <c r="G11" s="6">
        <v>4</v>
      </c>
      <c r="H11" s="6">
        <v>0</v>
      </c>
      <c r="I11" s="6">
        <v>0</v>
      </c>
      <c r="J11" s="6">
        <f t="shared" si="0"/>
        <v>7</v>
      </c>
      <c r="K11" s="6">
        <f t="shared" si="1"/>
        <v>7</v>
      </c>
    </row>
    <row r="12" spans="1:11" ht="12.75">
      <c r="A12" s="5">
        <f t="shared" si="2"/>
        <v>9</v>
      </c>
      <c r="B12" s="8">
        <v>10</v>
      </c>
      <c r="C12" s="8" t="s">
        <v>79</v>
      </c>
      <c r="D12" s="8" t="s">
        <v>80</v>
      </c>
      <c r="E12" s="6">
        <v>3</v>
      </c>
      <c r="F12" s="6">
        <v>0</v>
      </c>
      <c r="G12" s="6">
        <v>2</v>
      </c>
      <c r="H12" s="6">
        <v>1</v>
      </c>
      <c r="I12" s="6">
        <v>0</v>
      </c>
      <c r="J12" s="6">
        <f t="shared" si="0"/>
        <v>6</v>
      </c>
      <c r="K12" s="6">
        <f t="shared" si="1"/>
        <v>6</v>
      </c>
    </row>
    <row r="13" spans="1:11" ht="12.75">
      <c r="A13" s="5">
        <f t="shared" si="2"/>
        <v>10</v>
      </c>
      <c r="B13" s="8">
        <v>10</v>
      </c>
      <c r="C13" s="8" t="s">
        <v>28</v>
      </c>
      <c r="D13" s="8" t="s">
        <v>64</v>
      </c>
      <c r="E13" s="6">
        <v>0</v>
      </c>
      <c r="F13" s="6">
        <v>0</v>
      </c>
      <c r="G13" s="6">
        <v>0</v>
      </c>
      <c r="H13" s="6">
        <v>0</v>
      </c>
      <c r="I13" s="6">
        <v>6</v>
      </c>
      <c r="J13" s="6">
        <f t="shared" si="0"/>
        <v>6</v>
      </c>
      <c r="K13" s="6">
        <f t="shared" si="1"/>
        <v>6</v>
      </c>
    </row>
    <row r="14" spans="1:11" ht="12.75">
      <c r="A14" s="5">
        <f t="shared" si="2"/>
        <v>11</v>
      </c>
      <c r="B14" s="8">
        <v>10</v>
      </c>
      <c r="C14" s="8" t="s">
        <v>12</v>
      </c>
      <c r="D14" s="8" t="s">
        <v>13</v>
      </c>
      <c r="E14" s="6">
        <v>0.5</v>
      </c>
      <c r="F14" s="6">
        <v>0</v>
      </c>
      <c r="G14" s="6">
        <v>0.5</v>
      </c>
      <c r="H14" s="6">
        <v>4</v>
      </c>
      <c r="I14" s="6">
        <v>0</v>
      </c>
      <c r="J14" s="6">
        <f t="shared" si="0"/>
        <v>5</v>
      </c>
      <c r="K14" s="6">
        <f t="shared" si="1"/>
        <v>5</v>
      </c>
    </row>
    <row r="15" spans="1:11" ht="12.75">
      <c r="A15" s="5">
        <f t="shared" si="2"/>
        <v>12</v>
      </c>
      <c r="B15" s="8">
        <v>10</v>
      </c>
      <c r="C15" s="8" t="s">
        <v>49</v>
      </c>
      <c r="D15" s="8" t="s">
        <v>82</v>
      </c>
      <c r="E15" s="6">
        <v>3</v>
      </c>
      <c r="F15" s="6">
        <v>0</v>
      </c>
      <c r="G15" s="6">
        <v>0</v>
      </c>
      <c r="H15" s="6">
        <v>0</v>
      </c>
      <c r="I15" s="6">
        <v>2</v>
      </c>
      <c r="J15" s="6">
        <f t="shared" si="0"/>
        <v>5</v>
      </c>
      <c r="K15" s="6">
        <f t="shared" si="1"/>
        <v>5</v>
      </c>
    </row>
    <row r="16" spans="1:11" ht="12.75">
      <c r="A16" s="5">
        <f t="shared" si="2"/>
        <v>13</v>
      </c>
      <c r="B16" s="8">
        <v>10</v>
      </c>
      <c r="C16" s="8" t="s">
        <v>58</v>
      </c>
      <c r="D16" s="8" t="s">
        <v>59</v>
      </c>
      <c r="E16" s="6">
        <v>0.5</v>
      </c>
      <c r="F16" s="6">
        <v>0</v>
      </c>
      <c r="G16" s="6">
        <v>0</v>
      </c>
      <c r="H16" s="6">
        <v>0</v>
      </c>
      <c r="I16" s="6">
        <v>4</v>
      </c>
      <c r="J16" s="6">
        <f t="shared" si="0"/>
        <v>4.5</v>
      </c>
      <c r="K16" s="6">
        <f t="shared" si="1"/>
        <v>4.5</v>
      </c>
    </row>
    <row r="17" spans="1:11" ht="15">
      <c r="A17" s="5">
        <f t="shared" si="2"/>
        <v>14</v>
      </c>
      <c r="B17" s="15">
        <v>10</v>
      </c>
      <c r="C17" s="15" t="s">
        <v>94</v>
      </c>
      <c r="D17" s="15" t="s">
        <v>95</v>
      </c>
      <c r="E17" s="22">
        <v>2.5</v>
      </c>
      <c r="F17" s="22">
        <v>0.5</v>
      </c>
      <c r="G17" s="22">
        <v>0.5</v>
      </c>
      <c r="H17" s="22">
        <v>0</v>
      </c>
      <c r="I17" s="22">
        <v>1</v>
      </c>
      <c r="J17" s="6">
        <f t="shared" si="0"/>
        <v>4.5</v>
      </c>
      <c r="K17" s="6">
        <f t="shared" si="1"/>
        <v>4</v>
      </c>
    </row>
    <row r="18" spans="1:11" ht="12.75">
      <c r="A18" s="5">
        <f t="shared" si="2"/>
        <v>15</v>
      </c>
      <c r="B18" s="8">
        <v>10</v>
      </c>
      <c r="C18" s="8" t="s">
        <v>69</v>
      </c>
      <c r="D18" s="8" t="s">
        <v>117</v>
      </c>
      <c r="E18" s="6">
        <v>0</v>
      </c>
      <c r="F18" s="6">
        <v>0</v>
      </c>
      <c r="G18" s="6">
        <v>0</v>
      </c>
      <c r="H18" s="6">
        <v>4</v>
      </c>
      <c r="I18" s="6">
        <v>0</v>
      </c>
      <c r="J18" s="6">
        <f t="shared" si="0"/>
        <v>4</v>
      </c>
      <c r="K18" s="6">
        <f t="shared" si="1"/>
        <v>4</v>
      </c>
    </row>
    <row r="19" spans="1:11" ht="12.75">
      <c r="A19" s="5">
        <f t="shared" si="2"/>
        <v>16</v>
      </c>
      <c r="B19" s="8" t="s">
        <v>47</v>
      </c>
      <c r="C19" s="8" t="s">
        <v>12</v>
      </c>
      <c r="D19" s="8" t="s">
        <v>48</v>
      </c>
      <c r="E19" s="6">
        <v>3</v>
      </c>
      <c r="F19" s="6">
        <v>1</v>
      </c>
      <c r="G19" s="6">
        <v>0</v>
      </c>
      <c r="H19" s="6">
        <v>0</v>
      </c>
      <c r="I19" s="6">
        <v>0</v>
      </c>
      <c r="J19" s="6">
        <f t="shared" si="0"/>
        <v>4</v>
      </c>
      <c r="K19" s="6">
        <f t="shared" si="1"/>
        <v>4</v>
      </c>
    </row>
    <row r="20" spans="1:11" ht="12.75">
      <c r="A20" s="5">
        <f t="shared" si="2"/>
        <v>17</v>
      </c>
      <c r="B20" s="8">
        <v>10</v>
      </c>
      <c r="C20" s="8" t="s">
        <v>49</v>
      </c>
      <c r="D20" s="8" t="s">
        <v>78</v>
      </c>
      <c r="E20" s="6">
        <v>3</v>
      </c>
      <c r="F20" s="6">
        <v>0</v>
      </c>
      <c r="G20" s="6">
        <v>0</v>
      </c>
      <c r="H20" s="6">
        <v>1</v>
      </c>
      <c r="I20" s="6">
        <v>0</v>
      </c>
      <c r="J20" s="6">
        <f t="shared" si="0"/>
        <v>4</v>
      </c>
      <c r="K20" s="6">
        <f t="shared" si="1"/>
        <v>4</v>
      </c>
    </row>
    <row r="21" spans="1:11" ht="12.75">
      <c r="A21" s="5">
        <f t="shared" si="2"/>
        <v>18</v>
      </c>
      <c r="B21" s="8">
        <v>10</v>
      </c>
      <c r="C21" s="8" t="s">
        <v>28</v>
      </c>
      <c r="D21" s="8" t="s">
        <v>29</v>
      </c>
      <c r="E21" s="6">
        <v>0</v>
      </c>
      <c r="F21" s="6">
        <v>0</v>
      </c>
      <c r="G21" s="6">
        <v>3</v>
      </c>
      <c r="H21" s="6">
        <v>0</v>
      </c>
      <c r="I21" s="6">
        <v>0.5</v>
      </c>
      <c r="J21" s="6">
        <f t="shared" si="0"/>
        <v>3.5</v>
      </c>
      <c r="K21" s="6">
        <f t="shared" si="1"/>
        <v>3.5</v>
      </c>
    </row>
    <row r="22" spans="1:11" ht="12.75">
      <c r="A22" s="5">
        <f t="shared" si="2"/>
        <v>19</v>
      </c>
      <c r="B22" s="8" t="s">
        <v>9</v>
      </c>
      <c r="C22" s="8" t="s">
        <v>28</v>
      </c>
      <c r="D22" s="8" t="s">
        <v>31</v>
      </c>
      <c r="E22" s="6">
        <v>3</v>
      </c>
      <c r="F22" s="6">
        <v>0</v>
      </c>
      <c r="G22" s="6">
        <v>0.5</v>
      </c>
      <c r="H22" s="6">
        <v>0</v>
      </c>
      <c r="I22" s="6">
        <v>0</v>
      </c>
      <c r="J22" s="6">
        <f t="shared" si="0"/>
        <v>3.5</v>
      </c>
      <c r="K22" s="6">
        <f t="shared" si="1"/>
        <v>3.5</v>
      </c>
    </row>
    <row r="23" spans="1:11" ht="12.75">
      <c r="A23" s="5">
        <f t="shared" si="2"/>
        <v>20</v>
      </c>
      <c r="B23" s="8">
        <v>10</v>
      </c>
      <c r="C23" s="8" t="s">
        <v>49</v>
      </c>
      <c r="D23" s="8" t="s">
        <v>55</v>
      </c>
      <c r="E23" s="6">
        <v>3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3</v>
      </c>
      <c r="K23" s="6">
        <f t="shared" si="1"/>
        <v>3</v>
      </c>
    </row>
    <row r="24" spans="1:11" ht="12.75">
      <c r="A24" s="5">
        <f t="shared" si="2"/>
        <v>21</v>
      </c>
      <c r="B24" s="8">
        <v>10</v>
      </c>
      <c r="C24" s="8" t="s">
        <v>8</v>
      </c>
      <c r="D24" s="8" t="s">
        <v>130</v>
      </c>
      <c r="E24" s="6">
        <v>1</v>
      </c>
      <c r="F24" s="6">
        <v>1</v>
      </c>
      <c r="G24" s="6">
        <v>0</v>
      </c>
      <c r="H24" s="6">
        <v>0</v>
      </c>
      <c r="I24" s="6">
        <v>0</v>
      </c>
      <c r="J24" s="6">
        <f t="shared" si="0"/>
        <v>2</v>
      </c>
      <c r="K24" s="6">
        <f t="shared" si="1"/>
        <v>2</v>
      </c>
    </row>
    <row r="25" spans="1:11" ht="15">
      <c r="A25" s="5">
        <f t="shared" si="2"/>
        <v>22</v>
      </c>
      <c r="B25" s="15">
        <v>10</v>
      </c>
      <c r="C25" s="17" t="s">
        <v>89</v>
      </c>
      <c r="D25" s="17" t="s">
        <v>106</v>
      </c>
      <c r="E25" s="21">
        <v>0.5</v>
      </c>
      <c r="F25" s="21">
        <v>1</v>
      </c>
      <c r="G25" s="21">
        <v>0.5</v>
      </c>
      <c r="H25" s="21">
        <v>0</v>
      </c>
      <c r="I25" s="21">
        <v>0</v>
      </c>
      <c r="J25" s="6">
        <f t="shared" si="0"/>
        <v>2</v>
      </c>
      <c r="K25" s="6">
        <f t="shared" si="1"/>
        <v>2</v>
      </c>
    </row>
    <row r="26" spans="1:11" ht="15">
      <c r="A26" s="5">
        <f t="shared" si="2"/>
        <v>23</v>
      </c>
      <c r="B26" s="15">
        <v>10</v>
      </c>
      <c r="C26" s="15" t="s">
        <v>89</v>
      </c>
      <c r="D26" s="15" t="s">
        <v>90</v>
      </c>
      <c r="E26" s="22">
        <v>0.5</v>
      </c>
      <c r="F26" s="22">
        <v>0</v>
      </c>
      <c r="G26" s="22">
        <v>0.5</v>
      </c>
      <c r="H26" s="22">
        <v>0</v>
      </c>
      <c r="I26" s="22">
        <v>0.5</v>
      </c>
      <c r="J26" s="6">
        <f t="shared" si="0"/>
        <v>1.5</v>
      </c>
      <c r="K26" s="6">
        <f t="shared" si="1"/>
        <v>1.5</v>
      </c>
    </row>
    <row r="27" spans="1:11" ht="15">
      <c r="A27" s="5">
        <f t="shared" si="2"/>
        <v>24</v>
      </c>
      <c r="B27" s="15">
        <v>10</v>
      </c>
      <c r="C27" s="17" t="s">
        <v>94</v>
      </c>
      <c r="D27" s="17" t="s">
        <v>115</v>
      </c>
      <c r="E27" s="21">
        <v>0.5</v>
      </c>
      <c r="F27" s="21">
        <v>0</v>
      </c>
      <c r="G27" s="21">
        <v>1</v>
      </c>
      <c r="H27" s="21">
        <v>0</v>
      </c>
      <c r="I27" s="21">
        <v>0</v>
      </c>
      <c r="J27" s="6">
        <f t="shared" si="0"/>
        <v>1.5</v>
      </c>
      <c r="K27" s="6">
        <f t="shared" si="1"/>
        <v>1.5</v>
      </c>
    </row>
    <row r="28" spans="1:11" ht="12.75">
      <c r="A28" s="5">
        <f t="shared" si="2"/>
        <v>25</v>
      </c>
      <c r="B28" s="8">
        <v>10</v>
      </c>
      <c r="C28" s="8" t="s">
        <v>49</v>
      </c>
      <c r="D28" s="8" t="s">
        <v>131</v>
      </c>
      <c r="E28" s="6">
        <v>0</v>
      </c>
      <c r="F28" s="6">
        <v>1</v>
      </c>
      <c r="G28" s="6">
        <v>0.5</v>
      </c>
      <c r="H28" s="6">
        <v>0</v>
      </c>
      <c r="I28" s="6">
        <v>0</v>
      </c>
      <c r="J28" s="6">
        <f t="shared" si="0"/>
        <v>1.5</v>
      </c>
      <c r="K28" s="6">
        <f t="shared" si="1"/>
        <v>1.5</v>
      </c>
    </row>
    <row r="29" spans="1:11" ht="12.75">
      <c r="A29" s="5">
        <f t="shared" si="2"/>
        <v>26</v>
      </c>
      <c r="B29" s="8" t="s">
        <v>9</v>
      </c>
      <c r="C29" s="8" t="s">
        <v>14</v>
      </c>
      <c r="D29" s="8" t="s">
        <v>25</v>
      </c>
      <c r="E29" s="6">
        <v>0.5</v>
      </c>
      <c r="F29" s="6">
        <v>0</v>
      </c>
      <c r="G29" s="6">
        <v>0.5</v>
      </c>
      <c r="H29" s="6">
        <v>0</v>
      </c>
      <c r="I29" s="6">
        <v>0.5</v>
      </c>
      <c r="J29" s="6">
        <f t="shared" si="0"/>
        <v>1.5</v>
      </c>
      <c r="K29" s="6">
        <f t="shared" si="1"/>
        <v>1.5</v>
      </c>
    </row>
    <row r="30" spans="1:11" ht="12.75">
      <c r="A30" s="5">
        <f t="shared" si="2"/>
        <v>27</v>
      </c>
      <c r="B30" s="8" t="s">
        <v>9</v>
      </c>
      <c r="C30" s="8" t="s">
        <v>28</v>
      </c>
      <c r="D30" s="8" t="s">
        <v>39</v>
      </c>
      <c r="E30" s="6">
        <v>0</v>
      </c>
      <c r="F30" s="6">
        <v>0.5</v>
      </c>
      <c r="G30" s="6">
        <v>0.5</v>
      </c>
      <c r="H30" s="6">
        <v>0</v>
      </c>
      <c r="I30" s="6">
        <v>0.5</v>
      </c>
      <c r="J30" s="6">
        <f t="shared" si="0"/>
        <v>1.5</v>
      </c>
      <c r="K30" s="6">
        <f t="shared" si="1"/>
        <v>1.5</v>
      </c>
    </row>
    <row r="31" spans="1:11" ht="12.75">
      <c r="A31" s="5">
        <f t="shared" si="2"/>
        <v>28</v>
      </c>
      <c r="B31" s="8">
        <v>10</v>
      </c>
      <c r="C31" s="8" t="s">
        <v>17</v>
      </c>
      <c r="D31" s="8" t="s">
        <v>18</v>
      </c>
      <c r="E31" s="6">
        <v>0</v>
      </c>
      <c r="F31" s="6">
        <v>0</v>
      </c>
      <c r="G31" s="6">
        <v>0.5</v>
      </c>
      <c r="H31" s="6">
        <v>0</v>
      </c>
      <c r="I31" s="6">
        <v>1</v>
      </c>
      <c r="J31" s="6">
        <f t="shared" si="0"/>
        <v>1.5</v>
      </c>
      <c r="K31" s="6">
        <f t="shared" si="1"/>
        <v>1.5</v>
      </c>
    </row>
    <row r="32" spans="1:11" ht="12.75">
      <c r="A32" s="5">
        <f t="shared" si="2"/>
        <v>29</v>
      </c>
      <c r="B32" s="8">
        <v>10</v>
      </c>
      <c r="C32" s="8" t="s">
        <v>28</v>
      </c>
      <c r="D32" s="8" t="s">
        <v>30</v>
      </c>
      <c r="E32" s="6">
        <v>0.5</v>
      </c>
      <c r="F32" s="6">
        <v>0</v>
      </c>
      <c r="G32" s="6">
        <v>0.5</v>
      </c>
      <c r="H32" s="6">
        <v>0</v>
      </c>
      <c r="I32" s="6">
        <v>0.5</v>
      </c>
      <c r="J32" s="6">
        <f t="shared" si="0"/>
        <v>1.5</v>
      </c>
      <c r="K32" s="6">
        <f t="shared" si="1"/>
        <v>1.5</v>
      </c>
    </row>
    <row r="33" spans="1:11" ht="12.75">
      <c r="A33" s="5">
        <f t="shared" si="2"/>
        <v>30</v>
      </c>
      <c r="B33" s="8">
        <v>10</v>
      </c>
      <c r="C33" s="8" t="s">
        <v>83</v>
      </c>
      <c r="D33" s="8" t="s">
        <v>84</v>
      </c>
      <c r="E33" s="6">
        <v>0</v>
      </c>
      <c r="F33" s="6">
        <v>1</v>
      </c>
      <c r="G33" s="6">
        <v>0</v>
      </c>
      <c r="H33" s="6">
        <v>0</v>
      </c>
      <c r="I33" s="6">
        <v>0</v>
      </c>
      <c r="J33" s="6">
        <f t="shared" si="0"/>
        <v>1</v>
      </c>
      <c r="K33" s="6">
        <f t="shared" si="1"/>
        <v>1</v>
      </c>
    </row>
    <row r="34" spans="1:11" ht="12.75">
      <c r="A34" s="5">
        <f t="shared" si="2"/>
        <v>31</v>
      </c>
      <c r="B34" s="8">
        <v>10</v>
      </c>
      <c r="C34" s="8" t="s">
        <v>49</v>
      </c>
      <c r="D34" s="8" t="s">
        <v>60</v>
      </c>
      <c r="E34" s="6">
        <v>0.5</v>
      </c>
      <c r="F34" s="6">
        <v>0</v>
      </c>
      <c r="G34" s="6">
        <v>0</v>
      </c>
      <c r="H34" s="6">
        <v>0</v>
      </c>
      <c r="I34" s="6">
        <v>0.5</v>
      </c>
      <c r="J34" s="6">
        <f t="shared" si="0"/>
        <v>1</v>
      </c>
      <c r="K34" s="6">
        <f t="shared" si="1"/>
        <v>1</v>
      </c>
    </row>
    <row r="35" spans="1:11" ht="15">
      <c r="A35" s="5">
        <f t="shared" si="2"/>
        <v>32</v>
      </c>
      <c r="B35" s="15">
        <v>10</v>
      </c>
      <c r="C35" s="17" t="s">
        <v>94</v>
      </c>
      <c r="D35" s="17" t="s">
        <v>114</v>
      </c>
      <c r="E35" s="21">
        <v>1</v>
      </c>
      <c r="F35" s="21">
        <v>0</v>
      </c>
      <c r="G35" s="21">
        <v>0</v>
      </c>
      <c r="H35" s="21">
        <v>0</v>
      </c>
      <c r="I35" s="21">
        <v>0</v>
      </c>
      <c r="J35" s="6">
        <f t="shared" si="0"/>
        <v>1</v>
      </c>
      <c r="K35" s="6">
        <f t="shared" si="1"/>
        <v>1</v>
      </c>
    </row>
    <row r="36" spans="1:11" ht="12.75">
      <c r="A36" s="5">
        <f t="shared" si="2"/>
        <v>33</v>
      </c>
      <c r="B36" s="8" t="s">
        <v>9</v>
      </c>
      <c r="C36" s="8" t="s">
        <v>26</v>
      </c>
      <c r="D36" s="8" t="s">
        <v>27</v>
      </c>
      <c r="E36" s="6">
        <v>0</v>
      </c>
      <c r="F36" s="6">
        <v>0</v>
      </c>
      <c r="G36" s="6">
        <v>0.5</v>
      </c>
      <c r="H36" s="6">
        <v>0</v>
      </c>
      <c r="I36" s="6">
        <v>0.5</v>
      </c>
      <c r="J36" s="6">
        <f aca="true" t="shared" si="3" ref="J36:J67">SUM(E36:I36)</f>
        <v>1</v>
      </c>
      <c r="K36" s="6">
        <f aca="true" t="shared" si="4" ref="K36:K67">LARGE(E36:I36,1)+LARGE(E36:I36,2)+LARGE(E36:I36,3)</f>
        <v>1</v>
      </c>
    </row>
    <row r="37" spans="1:11" ht="15">
      <c r="A37" s="5">
        <f t="shared" si="2"/>
        <v>34</v>
      </c>
      <c r="B37" s="15">
        <v>10</v>
      </c>
      <c r="C37" s="17" t="s">
        <v>101</v>
      </c>
      <c r="D37" s="17" t="s">
        <v>102</v>
      </c>
      <c r="E37" s="21">
        <v>0.5</v>
      </c>
      <c r="F37" s="21">
        <v>0</v>
      </c>
      <c r="G37" s="21">
        <v>0.5</v>
      </c>
      <c r="H37" s="21">
        <v>0</v>
      </c>
      <c r="I37" s="21">
        <v>0</v>
      </c>
      <c r="J37" s="6">
        <f t="shared" si="3"/>
        <v>1</v>
      </c>
      <c r="K37" s="6">
        <f t="shared" si="4"/>
        <v>1</v>
      </c>
    </row>
    <row r="38" spans="1:11" ht="12.75">
      <c r="A38" s="5">
        <f t="shared" si="2"/>
        <v>35</v>
      </c>
      <c r="B38" s="8">
        <v>10</v>
      </c>
      <c r="C38" s="8" t="s">
        <v>58</v>
      </c>
      <c r="D38" s="8" t="s">
        <v>76</v>
      </c>
      <c r="E38" s="6">
        <v>0.5</v>
      </c>
      <c r="F38" s="6">
        <v>0</v>
      </c>
      <c r="G38" s="6">
        <v>0</v>
      </c>
      <c r="H38" s="6">
        <v>0.5</v>
      </c>
      <c r="I38" s="6">
        <v>0</v>
      </c>
      <c r="J38" s="6">
        <f t="shared" si="3"/>
        <v>1</v>
      </c>
      <c r="K38" s="6">
        <f t="shared" si="4"/>
        <v>1</v>
      </c>
    </row>
    <row r="39" spans="1:11" ht="12.75">
      <c r="A39" s="5">
        <f t="shared" si="2"/>
        <v>36</v>
      </c>
      <c r="B39" s="8">
        <v>10</v>
      </c>
      <c r="C39" s="8" t="s">
        <v>69</v>
      </c>
      <c r="D39" s="8" t="s">
        <v>70</v>
      </c>
      <c r="E39" s="6">
        <v>0</v>
      </c>
      <c r="F39" s="6">
        <v>0</v>
      </c>
      <c r="G39" s="6">
        <v>1</v>
      </c>
      <c r="H39" s="6">
        <v>0</v>
      </c>
      <c r="I39" s="6">
        <v>0</v>
      </c>
      <c r="J39" s="6">
        <f t="shared" si="3"/>
        <v>1</v>
      </c>
      <c r="K39" s="6">
        <f t="shared" si="4"/>
        <v>1</v>
      </c>
    </row>
    <row r="40" spans="1:11" ht="12.75">
      <c r="A40" s="5">
        <f t="shared" si="2"/>
        <v>37</v>
      </c>
      <c r="B40" s="8" t="s">
        <v>9</v>
      </c>
      <c r="C40" s="8" t="s">
        <v>16</v>
      </c>
      <c r="D40" s="8" t="s">
        <v>132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f t="shared" si="3"/>
        <v>1</v>
      </c>
      <c r="K40" s="6">
        <f t="shared" si="4"/>
        <v>1</v>
      </c>
    </row>
    <row r="41" spans="1:11" ht="12.75">
      <c r="A41" s="5">
        <f t="shared" si="2"/>
        <v>38</v>
      </c>
      <c r="B41" s="8">
        <v>10</v>
      </c>
      <c r="C41" s="8" t="s">
        <v>56</v>
      </c>
      <c r="D41" s="8" t="s">
        <v>57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f t="shared" si="3"/>
        <v>1</v>
      </c>
      <c r="K41" s="6">
        <f t="shared" si="4"/>
        <v>1</v>
      </c>
    </row>
    <row r="42" spans="1:11" ht="12.75">
      <c r="A42" s="5">
        <f t="shared" si="2"/>
        <v>39</v>
      </c>
      <c r="B42" s="8">
        <v>10</v>
      </c>
      <c r="C42" s="8" t="s">
        <v>16</v>
      </c>
      <c r="D42" s="8" t="s">
        <v>133</v>
      </c>
      <c r="E42" s="6">
        <v>0</v>
      </c>
      <c r="F42" s="6">
        <v>0.5</v>
      </c>
      <c r="G42" s="6">
        <v>0</v>
      </c>
      <c r="H42" s="6">
        <v>0</v>
      </c>
      <c r="I42" s="6">
        <v>0</v>
      </c>
      <c r="J42" s="6">
        <f t="shared" si="3"/>
        <v>0.5</v>
      </c>
      <c r="K42" s="6">
        <f t="shared" si="4"/>
        <v>0.5</v>
      </c>
    </row>
    <row r="43" spans="1:11" ht="12.75">
      <c r="A43" s="5">
        <f t="shared" si="2"/>
        <v>40</v>
      </c>
      <c r="B43" s="8">
        <v>10</v>
      </c>
      <c r="C43" s="8" t="s">
        <v>28</v>
      </c>
      <c r="D43" s="8" t="s">
        <v>85</v>
      </c>
      <c r="E43" s="6">
        <v>0.5</v>
      </c>
      <c r="F43" s="6">
        <v>0</v>
      </c>
      <c r="G43" s="6">
        <v>0</v>
      </c>
      <c r="H43" s="6">
        <v>0</v>
      </c>
      <c r="I43" s="6">
        <v>0</v>
      </c>
      <c r="J43" s="6">
        <f t="shared" si="3"/>
        <v>0.5</v>
      </c>
      <c r="K43" s="6">
        <f t="shared" si="4"/>
        <v>0.5</v>
      </c>
    </row>
    <row r="44" spans="1:11" ht="12.75">
      <c r="A44" s="5">
        <f t="shared" si="2"/>
        <v>41</v>
      </c>
      <c r="B44" s="8" t="s">
        <v>9</v>
      </c>
      <c r="C44" s="8" t="s">
        <v>14</v>
      </c>
      <c r="D44" s="8" t="s">
        <v>23</v>
      </c>
      <c r="E44" s="6">
        <v>0</v>
      </c>
      <c r="F44" s="6">
        <v>0</v>
      </c>
      <c r="G44" s="6">
        <v>0</v>
      </c>
      <c r="H44" s="6">
        <v>0</v>
      </c>
      <c r="I44" s="6">
        <v>0.5</v>
      </c>
      <c r="J44" s="6">
        <f t="shared" si="3"/>
        <v>0.5</v>
      </c>
      <c r="K44" s="6">
        <f t="shared" si="4"/>
        <v>0.5</v>
      </c>
    </row>
    <row r="45" spans="1:11" ht="12.75">
      <c r="A45" s="5">
        <f t="shared" si="2"/>
        <v>42</v>
      </c>
      <c r="B45" s="8">
        <v>10</v>
      </c>
      <c r="C45" s="8" t="s">
        <v>26</v>
      </c>
      <c r="D45" s="8" t="s">
        <v>134</v>
      </c>
      <c r="E45" s="6">
        <v>0</v>
      </c>
      <c r="F45" s="6">
        <v>0</v>
      </c>
      <c r="G45" s="6">
        <v>0.5</v>
      </c>
      <c r="H45" s="6">
        <v>0</v>
      </c>
      <c r="I45" s="6">
        <v>0</v>
      </c>
      <c r="J45" s="6">
        <f t="shared" si="3"/>
        <v>0.5</v>
      </c>
      <c r="K45" s="6">
        <f t="shared" si="4"/>
        <v>0.5</v>
      </c>
    </row>
    <row r="46" spans="1:11" ht="15">
      <c r="A46" s="5">
        <f t="shared" si="2"/>
        <v>43</v>
      </c>
      <c r="B46" s="15">
        <v>10</v>
      </c>
      <c r="C46" s="17" t="s">
        <v>89</v>
      </c>
      <c r="D46" s="17" t="s">
        <v>99</v>
      </c>
      <c r="E46" s="21">
        <v>0</v>
      </c>
      <c r="F46" s="21">
        <v>0</v>
      </c>
      <c r="G46" s="21">
        <v>0</v>
      </c>
      <c r="H46" s="21">
        <v>0</v>
      </c>
      <c r="I46" s="21">
        <v>0.5</v>
      </c>
      <c r="J46" s="6">
        <f t="shared" si="3"/>
        <v>0.5</v>
      </c>
      <c r="K46" s="6">
        <f t="shared" si="4"/>
        <v>0.5</v>
      </c>
    </row>
    <row r="47" spans="1:11" ht="12.75">
      <c r="A47" s="5">
        <f t="shared" si="2"/>
        <v>44</v>
      </c>
      <c r="B47" s="8" t="s">
        <v>24</v>
      </c>
      <c r="C47" s="8" t="s">
        <v>8</v>
      </c>
      <c r="D47" s="8" t="s">
        <v>135</v>
      </c>
      <c r="E47" s="6">
        <v>0</v>
      </c>
      <c r="F47" s="6">
        <v>0.5</v>
      </c>
      <c r="G47" s="6">
        <v>0</v>
      </c>
      <c r="H47" s="6">
        <v>0</v>
      </c>
      <c r="I47" s="6">
        <v>0</v>
      </c>
      <c r="J47" s="6">
        <f t="shared" si="3"/>
        <v>0.5</v>
      </c>
      <c r="K47" s="6">
        <f t="shared" si="4"/>
        <v>0.5</v>
      </c>
    </row>
    <row r="48" spans="1:11" ht="15">
      <c r="A48" s="5">
        <f t="shared" si="2"/>
        <v>45</v>
      </c>
      <c r="B48" s="15">
        <v>10</v>
      </c>
      <c r="C48" s="17" t="s">
        <v>92</v>
      </c>
      <c r="D48" s="17" t="s">
        <v>105</v>
      </c>
      <c r="E48" s="21">
        <v>0.5</v>
      </c>
      <c r="F48" s="21">
        <v>0</v>
      </c>
      <c r="G48" s="21">
        <v>0</v>
      </c>
      <c r="H48" s="21">
        <v>0</v>
      </c>
      <c r="I48" s="21">
        <v>0</v>
      </c>
      <c r="J48" s="6">
        <f t="shared" si="3"/>
        <v>0.5</v>
      </c>
      <c r="K48" s="6">
        <f t="shared" si="4"/>
        <v>0.5</v>
      </c>
    </row>
    <row r="49" spans="1:11" ht="15">
      <c r="A49" s="5">
        <f t="shared" si="2"/>
        <v>46</v>
      </c>
      <c r="B49" s="15">
        <v>10</v>
      </c>
      <c r="C49" s="17" t="s">
        <v>91</v>
      </c>
      <c r="D49" s="17" t="s">
        <v>100</v>
      </c>
      <c r="E49" s="21">
        <v>0.5</v>
      </c>
      <c r="F49" s="21">
        <v>0</v>
      </c>
      <c r="G49" s="21">
        <v>0</v>
      </c>
      <c r="H49" s="21">
        <v>0</v>
      </c>
      <c r="I49" s="21">
        <v>0</v>
      </c>
      <c r="J49" s="6">
        <f t="shared" si="3"/>
        <v>0.5</v>
      </c>
      <c r="K49" s="6">
        <f t="shared" si="4"/>
        <v>0.5</v>
      </c>
    </row>
    <row r="50" spans="1:11" ht="12.75">
      <c r="A50" s="5">
        <f t="shared" si="2"/>
        <v>47</v>
      </c>
      <c r="B50" s="8">
        <v>10</v>
      </c>
      <c r="C50" s="8" t="s">
        <v>49</v>
      </c>
      <c r="D50" s="8" t="s">
        <v>61</v>
      </c>
      <c r="E50" s="6">
        <v>0</v>
      </c>
      <c r="F50" s="6">
        <v>0</v>
      </c>
      <c r="G50" s="6">
        <v>0.5</v>
      </c>
      <c r="H50" s="6">
        <v>0</v>
      </c>
      <c r="I50" s="6">
        <v>0</v>
      </c>
      <c r="J50" s="6">
        <f t="shared" si="3"/>
        <v>0.5</v>
      </c>
      <c r="K50" s="6">
        <f t="shared" si="4"/>
        <v>0.5</v>
      </c>
    </row>
    <row r="51" spans="1:11" ht="12.75">
      <c r="A51" s="5">
        <f t="shared" si="2"/>
        <v>48</v>
      </c>
      <c r="B51" s="8" t="s">
        <v>9</v>
      </c>
      <c r="C51" s="8" t="s">
        <v>21</v>
      </c>
      <c r="D51" s="8" t="s">
        <v>22</v>
      </c>
      <c r="E51" s="6">
        <v>0</v>
      </c>
      <c r="F51" s="6">
        <v>0</v>
      </c>
      <c r="G51" s="6">
        <v>0.5</v>
      </c>
      <c r="H51" s="6">
        <v>0</v>
      </c>
      <c r="I51" s="6">
        <v>0</v>
      </c>
      <c r="J51" s="6">
        <f t="shared" si="3"/>
        <v>0.5</v>
      </c>
      <c r="K51" s="6">
        <f t="shared" si="4"/>
        <v>0.5</v>
      </c>
    </row>
    <row r="52" spans="1:11" ht="12.75">
      <c r="A52" s="5">
        <f t="shared" si="2"/>
        <v>49</v>
      </c>
      <c r="B52" s="8">
        <v>10</v>
      </c>
      <c r="C52" s="8" t="s">
        <v>28</v>
      </c>
      <c r="D52" s="8" t="s">
        <v>75</v>
      </c>
      <c r="E52" s="6">
        <v>0.5</v>
      </c>
      <c r="F52" s="6">
        <v>0</v>
      </c>
      <c r="G52" s="6">
        <v>0</v>
      </c>
      <c r="H52" s="6">
        <v>0</v>
      </c>
      <c r="I52" s="6">
        <v>0</v>
      </c>
      <c r="J52" s="6">
        <f t="shared" si="3"/>
        <v>0.5</v>
      </c>
      <c r="K52" s="6">
        <f t="shared" si="4"/>
        <v>0.5</v>
      </c>
    </row>
    <row r="53" spans="1:11" ht="12.75">
      <c r="A53" s="5">
        <f t="shared" si="2"/>
        <v>50</v>
      </c>
      <c r="B53" s="8">
        <v>10</v>
      </c>
      <c r="C53" s="8" t="s">
        <v>28</v>
      </c>
      <c r="D53" s="8" t="s">
        <v>136</v>
      </c>
      <c r="E53" s="6">
        <v>0</v>
      </c>
      <c r="F53" s="6">
        <v>0</v>
      </c>
      <c r="G53" s="6">
        <v>0</v>
      </c>
      <c r="H53" s="6">
        <v>0</v>
      </c>
      <c r="I53" s="6">
        <v>0.5</v>
      </c>
      <c r="J53" s="6">
        <f t="shared" si="3"/>
        <v>0.5</v>
      </c>
      <c r="K53" s="6">
        <f t="shared" si="4"/>
        <v>0.5</v>
      </c>
    </row>
    <row r="54" spans="1:11" ht="15">
      <c r="A54" s="5">
        <f t="shared" si="2"/>
        <v>51</v>
      </c>
      <c r="B54" s="15">
        <v>10</v>
      </c>
      <c r="C54" s="17" t="s">
        <v>96</v>
      </c>
      <c r="D54" s="17" t="s">
        <v>97</v>
      </c>
      <c r="E54" s="21">
        <v>0</v>
      </c>
      <c r="F54" s="21">
        <v>0</v>
      </c>
      <c r="G54" s="21">
        <v>0</v>
      </c>
      <c r="H54" s="21">
        <v>0</v>
      </c>
      <c r="I54" s="21">
        <v>0.5</v>
      </c>
      <c r="J54" s="6">
        <f t="shared" si="3"/>
        <v>0.5</v>
      </c>
      <c r="K54" s="6">
        <f t="shared" si="4"/>
        <v>0.5</v>
      </c>
    </row>
    <row r="55" spans="1:11" ht="12.75">
      <c r="A55" s="5">
        <f t="shared" si="2"/>
        <v>52</v>
      </c>
      <c r="B55" s="8" t="s">
        <v>9</v>
      </c>
      <c r="C55" s="8" t="s">
        <v>32</v>
      </c>
      <c r="D55" s="8" t="s">
        <v>44</v>
      </c>
      <c r="E55" s="6">
        <v>0.5</v>
      </c>
      <c r="F55" s="6">
        <v>0</v>
      </c>
      <c r="G55" s="6">
        <v>0</v>
      </c>
      <c r="H55" s="6">
        <v>0</v>
      </c>
      <c r="I55" s="6">
        <v>0</v>
      </c>
      <c r="J55" s="6">
        <f t="shared" si="3"/>
        <v>0.5</v>
      </c>
      <c r="K55" s="6">
        <f t="shared" si="4"/>
        <v>0.5</v>
      </c>
    </row>
    <row r="56" spans="1:11" ht="12.75">
      <c r="A56" s="5">
        <f t="shared" si="2"/>
        <v>53</v>
      </c>
      <c r="B56" s="8" t="s">
        <v>9</v>
      </c>
      <c r="C56" s="8" t="s">
        <v>32</v>
      </c>
      <c r="D56" s="8" t="s">
        <v>46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f t="shared" si="3"/>
        <v>0</v>
      </c>
      <c r="K56" s="6">
        <f t="shared" si="4"/>
        <v>0</v>
      </c>
    </row>
    <row r="57" spans="1:11" ht="12.75">
      <c r="A57" s="5">
        <f t="shared" si="2"/>
        <v>54</v>
      </c>
      <c r="B57" s="8">
        <v>10</v>
      </c>
      <c r="C57" s="8" t="s">
        <v>14</v>
      </c>
      <c r="D57" s="8" t="s">
        <v>40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f t="shared" si="3"/>
        <v>0</v>
      </c>
      <c r="K57" s="6">
        <f t="shared" si="4"/>
        <v>0</v>
      </c>
    </row>
    <row r="58" spans="1:11" ht="15">
      <c r="A58" s="5">
        <f t="shared" si="2"/>
        <v>55</v>
      </c>
      <c r="B58" s="15">
        <v>10</v>
      </c>
      <c r="C58" s="15" t="s">
        <v>91</v>
      </c>
      <c r="D58" s="15" t="s">
        <v>137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6">
        <f t="shared" si="3"/>
        <v>0</v>
      </c>
      <c r="K58" s="6">
        <f t="shared" si="4"/>
        <v>0</v>
      </c>
    </row>
    <row r="59" spans="1:11" ht="12.75">
      <c r="A59" s="5">
        <f t="shared" si="2"/>
        <v>56</v>
      </c>
      <c r="B59" s="8">
        <v>10</v>
      </c>
      <c r="C59" s="8" t="s">
        <v>35</v>
      </c>
      <c r="D59" s="8" t="s">
        <v>38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f t="shared" si="3"/>
        <v>0</v>
      </c>
      <c r="K59" s="6">
        <f t="shared" si="4"/>
        <v>0</v>
      </c>
    </row>
    <row r="60" spans="1:11" ht="12.75">
      <c r="A60" s="5">
        <f t="shared" si="2"/>
        <v>57</v>
      </c>
      <c r="B60" s="8">
        <v>10</v>
      </c>
      <c r="C60" s="8" t="s">
        <v>35</v>
      </c>
      <c r="D60" s="8" t="s">
        <v>36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f t="shared" si="3"/>
        <v>0</v>
      </c>
      <c r="K60" s="6">
        <f t="shared" si="4"/>
        <v>0</v>
      </c>
    </row>
    <row r="61" spans="1:11" ht="12.75">
      <c r="A61" s="5">
        <f t="shared" si="2"/>
        <v>58</v>
      </c>
      <c r="B61" s="8">
        <v>10</v>
      </c>
      <c r="C61" s="18">
        <v>86</v>
      </c>
      <c r="D61" s="26" t="s">
        <v>126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6">
        <f t="shared" si="3"/>
        <v>0</v>
      </c>
      <c r="K61" s="6">
        <f t="shared" si="4"/>
        <v>0</v>
      </c>
    </row>
    <row r="62" spans="1:11" ht="15">
      <c r="A62" s="5">
        <f t="shared" si="2"/>
        <v>59</v>
      </c>
      <c r="B62" s="15">
        <v>10</v>
      </c>
      <c r="C62" s="15" t="s">
        <v>87</v>
      </c>
      <c r="D62" s="15" t="s">
        <v>88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6">
        <f t="shared" si="3"/>
        <v>0</v>
      </c>
      <c r="K62" s="6">
        <f t="shared" si="4"/>
        <v>0</v>
      </c>
    </row>
    <row r="63" spans="1:11" ht="12.75">
      <c r="A63" s="5">
        <f t="shared" si="2"/>
        <v>60</v>
      </c>
      <c r="B63" s="8" t="s">
        <v>9</v>
      </c>
      <c r="C63" s="8" t="s">
        <v>32</v>
      </c>
      <c r="D63" s="8" t="s">
        <v>33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f t="shared" si="3"/>
        <v>0</v>
      </c>
      <c r="K63" s="6">
        <f t="shared" si="4"/>
        <v>0</v>
      </c>
    </row>
    <row r="64" spans="1:11" ht="15">
      <c r="A64" s="5">
        <f t="shared" si="2"/>
        <v>61</v>
      </c>
      <c r="B64" s="15">
        <v>10</v>
      </c>
      <c r="C64" s="17" t="s">
        <v>110</v>
      </c>
      <c r="D64" s="17" t="s">
        <v>111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6">
        <f t="shared" si="3"/>
        <v>0</v>
      </c>
      <c r="K64" s="6">
        <f t="shared" si="4"/>
        <v>0</v>
      </c>
    </row>
    <row r="65" spans="1:11" ht="12.75">
      <c r="A65" s="5">
        <f t="shared" si="2"/>
        <v>62</v>
      </c>
      <c r="B65" s="8">
        <v>10</v>
      </c>
      <c r="C65" s="8" t="s">
        <v>58</v>
      </c>
      <c r="D65" s="8" t="s">
        <v>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 t="shared" si="3"/>
        <v>0</v>
      </c>
      <c r="K65" s="6">
        <f t="shared" si="4"/>
        <v>0</v>
      </c>
    </row>
    <row r="66" spans="1:11" ht="15">
      <c r="A66" s="5">
        <f t="shared" si="2"/>
        <v>63</v>
      </c>
      <c r="B66" s="15">
        <v>10</v>
      </c>
      <c r="C66" s="17" t="s">
        <v>103</v>
      </c>
      <c r="D66" s="17" t="s">
        <v>104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6">
        <f t="shared" si="3"/>
        <v>0</v>
      </c>
      <c r="K66" s="6">
        <f t="shared" si="4"/>
        <v>0</v>
      </c>
    </row>
    <row r="67" spans="1:11" ht="15">
      <c r="A67" s="5">
        <f t="shared" si="2"/>
        <v>64</v>
      </c>
      <c r="B67" s="15">
        <v>10</v>
      </c>
      <c r="C67" s="17" t="s">
        <v>107</v>
      </c>
      <c r="D67" s="17" t="s">
        <v>108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6">
        <f t="shared" si="3"/>
        <v>0</v>
      </c>
      <c r="K67" s="6">
        <f t="shared" si="4"/>
        <v>0</v>
      </c>
    </row>
    <row r="68" spans="1:11" ht="15.75" customHeight="1">
      <c r="A68" s="6">
        <f t="shared" si="2"/>
        <v>65</v>
      </c>
      <c r="B68" s="19" t="s">
        <v>9</v>
      </c>
      <c r="C68" s="19" t="s">
        <v>14</v>
      </c>
      <c r="D68" s="19" t="s">
        <v>42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6">
        <f aca="true" t="shared" si="5" ref="J68:J98">SUM(E68:I68)</f>
        <v>0</v>
      </c>
      <c r="K68" s="6">
        <f aca="true" t="shared" si="6" ref="K68:K98">LARGE(E68:I68,1)+LARGE(E68:I68,2)+LARGE(E68:I68,3)</f>
        <v>0</v>
      </c>
    </row>
    <row r="69" spans="1:11" ht="12.75">
      <c r="A69" s="6">
        <f t="shared" si="2"/>
        <v>66</v>
      </c>
      <c r="B69" s="19">
        <v>10</v>
      </c>
      <c r="C69" s="19" t="s">
        <v>62</v>
      </c>
      <c r="D69" s="19" t="s">
        <v>63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6">
        <f t="shared" si="5"/>
        <v>0</v>
      </c>
      <c r="K69" s="6">
        <f t="shared" si="6"/>
        <v>0</v>
      </c>
    </row>
    <row r="70" spans="1:11" ht="15">
      <c r="A70" s="6">
        <f aca="true" t="shared" si="7" ref="A70:A114">A69+1</f>
        <v>67</v>
      </c>
      <c r="B70" s="10">
        <v>10</v>
      </c>
      <c r="C70" s="11" t="s">
        <v>107</v>
      </c>
      <c r="D70" s="11" t="s">
        <v>109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6">
        <f t="shared" si="5"/>
        <v>0</v>
      </c>
      <c r="K70" s="6">
        <f t="shared" si="6"/>
        <v>0</v>
      </c>
    </row>
    <row r="71" spans="1:11" ht="15">
      <c r="A71" s="6">
        <f t="shared" si="7"/>
        <v>68</v>
      </c>
      <c r="B71" s="10">
        <v>10</v>
      </c>
      <c r="C71" s="11" t="s">
        <v>98</v>
      </c>
      <c r="D71" s="11" t="s">
        <v>138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6">
        <f t="shared" si="5"/>
        <v>0</v>
      </c>
      <c r="K71" s="6">
        <f t="shared" si="6"/>
        <v>0</v>
      </c>
    </row>
    <row r="72" spans="1:11" ht="12.75">
      <c r="A72" s="6">
        <f t="shared" si="7"/>
        <v>69</v>
      </c>
      <c r="B72" s="19">
        <v>10</v>
      </c>
      <c r="C72" s="19" t="s">
        <v>19</v>
      </c>
      <c r="D72" s="19" t="s">
        <v>37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6">
        <f t="shared" si="5"/>
        <v>0</v>
      </c>
      <c r="K72" s="6">
        <f t="shared" si="6"/>
        <v>0</v>
      </c>
    </row>
    <row r="73" spans="1:11" ht="12.75">
      <c r="A73" s="6">
        <f t="shared" si="7"/>
        <v>70</v>
      </c>
      <c r="B73" s="19">
        <v>10</v>
      </c>
      <c r="C73" s="19" t="s">
        <v>66</v>
      </c>
      <c r="D73" s="19" t="s">
        <v>67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6">
        <f t="shared" si="5"/>
        <v>0</v>
      </c>
      <c r="K73" s="6">
        <f t="shared" si="6"/>
        <v>0</v>
      </c>
    </row>
    <row r="74" spans="1:11" ht="12.75">
      <c r="A74" s="6">
        <f t="shared" si="7"/>
        <v>71</v>
      </c>
      <c r="B74" s="19" t="s">
        <v>9</v>
      </c>
      <c r="C74" s="19" t="s">
        <v>14</v>
      </c>
      <c r="D74" s="19" t="s">
        <v>15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6">
        <f t="shared" si="5"/>
        <v>0</v>
      </c>
      <c r="K74" s="6">
        <f t="shared" si="6"/>
        <v>0</v>
      </c>
    </row>
    <row r="75" spans="1:11" ht="15.75" customHeight="1">
      <c r="A75" s="6">
        <f t="shared" si="7"/>
        <v>72</v>
      </c>
      <c r="B75" s="19">
        <v>10</v>
      </c>
      <c r="C75" s="19" t="s">
        <v>53</v>
      </c>
      <c r="D75" s="19" t="s">
        <v>54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6">
        <f t="shared" si="5"/>
        <v>0</v>
      </c>
      <c r="K75" s="6">
        <f t="shared" si="6"/>
        <v>0</v>
      </c>
    </row>
    <row r="76" spans="1:11" ht="15.75" customHeight="1">
      <c r="A76" s="6">
        <f t="shared" si="7"/>
        <v>73</v>
      </c>
      <c r="B76" s="10">
        <v>10</v>
      </c>
      <c r="C76" s="10" t="s">
        <v>92</v>
      </c>
      <c r="D76" s="10" t="s">
        <v>93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6">
        <f t="shared" si="5"/>
        <v>0</v>
      </c>
      <c r="K76" s="6">
        <f t="shared" si="6"/>
        <v>0</v>
      </c>
    </row>
    <row r="77" spans="1:11" ht="15.75" customHeight="1">
      <c r="A77" s="6">
        <f t="shared" si="7"/>
        <v>74</v>
      </c>
      <c r="B77" s="19">
        <v>10</v>
      </c>
      <c r="C77" s="19" t="s">
        <v>66</v>
      </c>
      <c r="D77" s="19" t="s">
        <v>86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6">
        <f t="shared" si="5"/>
        <v>0</v>
      </c>
      <c r="K77" s="6">
        <f t="shared" si="6"/>
        <v>0</v>
      </c>
    </row>
    <row r="78" spans="1:11" ht="15.75" customHeight="1">
      <c r="A78" s="6">
        <f t="shared" si="7"/>
        <v>75</v>
      </c>
      <c r="B78" s="19">
        <v>10</v>
      </c>
      <c r="C78" s="19" t="s">
        <v>16</v>
      </c>
      <c r="D78" s="19" t="s">
        <v>139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6">
        <f t="shared" si="5"/>
        <v>0</v>
      </c>
      <c r="K78" s="6">
        <f t="shared" si="6"/>
        <v>0</v>
      </c>
    </row>
    <row r="79" spans="1:11" ht="15.75" customHeight="1">
      <c r="A79" s="6">
        <f t="shared" si="7"/>
        <v>76</v>
      </c>
      <c r="B79" s="19" t="s">
        <v>9</v>
      </c>
      <c r="C79" s="19" t="s">
        <v>10</v>
      </c>
      <c r="D79" s="19" t="s">
        <v>11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6">
        <f t="shared" si="5"/>
        <v>0</v>
      </c>
      <c r="K79" s="6">
        <f t="shared" si="6"/>
        <v>0</v>
      </c>
    </row>
    <row r="80" spans="1:11" ht="15.75" customHeight="1">
      <c r="A80" s="6">
        <f t="shared" si="7"/>
        <v>77</v>
      </c>
      <c r="B80" s="19" t="s">
        <v>9</v>
      </c>
      <c r="C80" s="19" t="s">
        <v>8</v>
      </c>
      <c r="D80" s="19" t="s">
        <v>140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6">
        <f t="shared" si="5"/>
        <v>0</v>
      </c>
      <c r="K80" s="6">
        <f t="shared" si="6"/>
        <v>0</v>
      </c>
    </row>
    <row r="81" spans="1:11" ht="15.75" customHeight="1">
      <c r="A81" s="6">
        <f t="shared" si="7"/>
        <v>78</v>
      </c>
      <c r="B81" s="10">
        <v>10</v>
      </c>
      <c r="C81" s="11" t="s">
        <v>96</v>
      </c>
      <c r="D81" s="11" t="s">
        <v>112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6">
        <f t="shared" si="5"/>
        <v>0</v>
      </c>
      <c r="K81" s="6">
        <f t="shared" si="6"/>
        <v>0</v>
      </c>
    </row>
    <row r="82" spans="1:11" ht="15.75" customHeight="1">
      <c r="A82" s="6">
        <f t="shared" si="7"/>
        <v>79</v>
      </c>
      <c r="B82" s="10">
        <v>10</v>
      </c>
      <c r="C82" s="11" t="s">
        <v>17</v>
      </c>
      <c r="D82" s="11" t="s">
        <v>113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6">
        <f t="shared" si="5"/>
        <v>0</v>
      </c>
      <c r="K82" s="6">
        <f t="shared" si="6"/>
        <v>0</v>
      </c>
    </row>
    <row r="83" spans="1:11" ht="15.75" customHeight="1">
      <c r="A83" s="6">
        <f t="shared" si="7"/>
        <v>80</v>
      </c>
      <c r="B83" s="19">
        <v>10</v>
      </c>
      <c r="C83" s="19" t="s">
        <v>28</v>
      </c>
      <c r="D83" s="19" t="s">
        <v>74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6">
        <f t="shared" si="5"/>
        <v>0</v>
      </c>
      <c r="K83" s="6">
        <f t="shared" si="6"/>
        <v>0</v>
      </c>
    </row>
    <row r="84" spans="1:11" ht="15.75" customHeight="1">
      <c r="A84" s="6">
        <f t="shared" si="7"/>
        <v>81</v>
      </c>
      <c r="B84" s="19">
        <v>10</v>
      </c>
      <c r="C84" s="19" t="s">
        <v>32</v>
      </c>
      <c r="D84" s="19" t="s">
        <v>45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6">
        <f t="shared" si="5"/>
        <v>0</v>
      </c>
      <c r="K84" s="6">
        <f t="shared" si="6"/>
        <v>0</v>
      </c>
    </row>
    <row r="85" spans="1:11" ht="15.75" customHeight="1">
      <c r="A85" s="6">
        <f t="shared" si="7"/>
        <v>82</v>
      </c>
      <c r="B85" s="19">
        <v>10</v>
      </c>
      <c r="C85" s="19" t="s">
        <v>14</v>
      </c>
      <c r="D85" s="19" t="s">
        <v>41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6">
        <f t="shared" si="5"/>
        <v>0</v>
      </c>
      <c r="K85" s="6">
        <f t="shared" si="6"/>
        <v>0</v>
      </c>
    </row>
    <row r="86" spans="1:11" ht="15.75" customHeight="1">
      <c r="A86" s="6">
        <f t="shared" si="7"/>
        <v>83</v>
      </c>
      <c r="B86" s="19">
        <v>10</v>
      </c>
      <c r="C86" s="19" t="s">
        <v>71</v>
      </c>
      <c r="D86" s="19" t="s">
        <v>72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6">
        <f t="shared" si="5"/>
        <v>0</v>
      </c>
      <c r="K86" s="6">
        <f t="shared" si="6"/>
        <v>0</v>
      </c>
    </row>
    <row r="87" spans="1:11" ht="15.75" customHeight="1">
      <c r="A87" s="6">
        <f t="shared" si="7"/>
        <v>84</v>
      </c>
      <c r="B87" s="19" t="s">
        <v>9</v>
      </c>
      <c r="C87" s="19" t="s">
        <v>14</v>
      </c>
      <c r="D87" s="19" t="s">
        <v>43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6">
        <f t="shared" si="5"/>
        <v>0</v>
      </c>
      <c r="K87" s="6">
        <f t="shared" si="6"/>
        <v>0</v>
      </c>
    </row>
    <row r="88" spans="1:11" ht="15.75" customHeight="1">
      <c r="A88" s="6">
        <f t="shared" si="7"/>
        <v>85</v>
      </c>
      <c r="B88" s="19" t="s">
        <v>9</v>
      </c>
      <c r="C88" s="19" t="s">
        <v>17</v>
      </c>
      <c r="D88" s="19" t="s">
        <v>34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6">
        <f t="shared" si="5"/>
        <v>0</v>
      </c>
      <c r="K88" s="6">
        <f t="shared" si="6"/>
        <v>0</v>
      </c>
    </row>
    <row r="89" spans="1:11" ht="15.75" customHeight="1">
      <c r="A89" s="6">
        <f t="shared" si="7"/>
        <v>86</v>
      </c>
      <c r="B89" s="19">
        <v>10</v>
      </c>
      <c r="C89" s="19" t="s">
        <v>49</v>
      </c>
      <c r="D89" s="19" t="s">
        <v>77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f t="shared" si="5"/>
        <v>0</v>
      </c>
      <c r="K89" s="16">
        <f t="shared" si="6"/>
        <v>0</v>
      </c>
    </row>
    <row r="90" spans="1:11" ht="15.75" customHeight="1">
      <c r="A90" s="6">
        <f t="shared" si="7"/>
        <v>87</v>
      </c>
      <c r="B90" s="19">
        <v>10</v>
      </c>
      <c r="C90" s="19" t="s">
        <v>19</v>
      </c>
      <c r="D90" s="19" t="s">
        <v>20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f t="shared" si="5"/>
        <v>0</v>
      </c>
      <c r="K90" s="16">
        <f t="shared" si="6"/>
        <v>0</v>
      </c>
    </row>
    <row r="91" spans="1:11" ht="15.75" customHeight="1">
      <c r="A91" s="6">
        <f t="shared" si="7"/>
        <v>88</v>
      </c>
      <c r="B91" s="19">
        <v>10</v>
      </c>
      <c r="C91" s="19">
        <v>28</v>
      </c>
      <c r="D91" s="19" t="s">
        <v>125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f t="shared" si="5"/>
        <v>0</v>
      </c>
      <c r="K91" s="16">
        <f t="shared" si="6"/>
        <v>0</v>
      </c>
    </row>
    <row r="92" spans="1:11" ht="15.75" customHeight="1">
      <c r="A92" s="6">
        <f t="shared" si="7"/>
        <v>89</v>
      </c>
      <c r="B92" s="19">
        <v>10</v>
      </c>
      <c r="C92" s="19" t="s">
        <v>58</v>
      </c>
      <c r="D92" s="19" t="s">
        <v>65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f t="shared" si="5"/>
        <v>0</v>
      </c>
      <c r="K92" s="16">
        <f t="shared" si="6"/>
        <v>0</v>
      </c>
    </row>
    <row r="93" spans="1:11" ht="15.75" customHeight="1">
      <c r="A93" s="6">
        <f t="shared" si="7"/>
        <v>90</v>
      </c>
      <c r="B93" s="19">
        <v>10</v>
      </c>
      <c r="C93" s="19" t="s">
        <v>49</v>
      </c>
      <c r="D93" s="19" t="s">
        <v>52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f t="shared" si="5"/>
        <v>0</v>
      </c>
      <c r="K93" s="16">
        <f t="shared" si="6"/>
        <v>0</v>
      </c>
    </row>
    <row r="94" spans="1:12" ht="15.75" customHeight="1">
      <c r="A94" s="6">
        <f t="shared" si="7"/>
        <v>91</v>
      </c>
      <c r="B94" s="19">
        <v>10</v>
      </c>
      <c r="C94" s="27" t="s">
        <v>162</v>
      </c>
      <c r="D94" s="23" t="s">
        <v>121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f t="shared" si="5"/>
        <v>0</v>
      </c>
      <c r="K94" s="14">
        <f t="shared" si="6"/>
        <v>0</v>
      </c>
      <c r="L94" s="24" t="s">
        <v>129</v>
      </c>
    </row>
    <row r="95" spans="1:12" ht="15.75" customHeight="1">
      <c r="A95" s="6">
        <f t="shared" si="7"/>
        <v>92</v>
      </c>
      <c r="B95" s="19">
        <v>10</v>
      </c>
      <c r="C95" s="27" t="s">
        <v>163</v>
      </c>
      <c r="D95" s="23" t="s">
        <v>122</v>
      </c>
      <c r="E95" s="14">
        <v>0</v>
      </c>
      <c r="F95" s="14">
        <v>0</v>
      </c>
      <c r="G95" s="14">
        <v>0</v>
      </c>
      <c r="H95" s="14">
        <v>0</v>
      </c>
      <c r="I95" s="14">
        <v>1</v>
      </c>
      <c r="J95" s="14">
        <f t="shared" si="5"/>
        <v>1</v>
      </c>
      <c r="K95" s="14">
        <f t="shared" si="6"/>
        <v>1</v>
      </c>
      <c r="L95" s="24" t="s">
        <v>129</v>
      </c>
    </row>
    <row r="96" spans="1:12" ht="15.75" customHeight="1">
      <c r="A96" s="6">
        <f t="shared" si="7"/>
        <v>93</v>
      </c>
      <c r="B96" s="19">
        <v>10</v>
      </c>
      <c r="C96" s="27" t="s">
        <v>164</v>
      </c>
      <c r="D96" s="23" t="s">
        <v>123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f t="shared" si="5"/>
        <v>0</v>
      </c>
      <c r="K96" s="14">
        <f t="shared" si="6"/>
        <v>0</v>
      </c>
      <c r="L96" s="24" t="s">
        <v>129</v>
      </c>
    </row>
    <row r="97" spans="1:12" ht="15.75" customHeight="1">
      <c r="A97" s="6">
        <f t="shared" si="7"/>
        <v>94</v>
      </c>
      <c r="B97" s="19">
        <v>10</v>
      </c>
      <c r="C97" s="27" t="s">
        <v>165</v>
      </c>
      <c r="D97" s="23" t="s">
        <v>124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f t="shared" si="5"/>
        <v>0</v>
      </c>
      <c r="K97" s="14">
        <f t="shared" si="6"/>
        <v>0</v>
      </c>
      <c r="L97" s="24" t="s">
        <v>129</v>
      </c>
    </row>
    <row r="98" spans="1:12" ht="15.75" customHeight="1">
      <c r="A98" s="6">
        <f t="shared" si="7"/>
        <v>95</v>
      </c>
      <c r="B98" s="19">
        <v>10</v>
      </c>
      <c r="C98" s="25" t="s">
        <v>128</v>
      </c>
      <c r="D98" s="25" t="s">
        <v>127</v>
      </c>
      <c r="E98" s="14">
        <v>3</v>
      </c>
      <c r="F98" s="14">
        <v>0</v>
      </c>
      <c r="G98" s="14">
        <v>4</v>
      </c>
      <c r="H98" s="14">
        <v>5</v>
      </c>
      <c r="I98" s="14">
        <v>2</v>
      </c>
      <c r="J98" s="14">
        <f t="shared" si="5"/>
        <v>14</v>
      </c>
      <c r="K98" s="14">
        <f t="shared" si="6"/>
        <v>12</v>
      </c>
      <c r="L98" s="24" t="s">
        <v>129</v>
      </c>
    </row>
    <row r="99" spans="1:12" ht="15.75" customHeight="1">
      <c r="A99" s="6">
        <f t="shared" si="7"/>
        <v>96</v>
      </c>
      <c r="B99" s="19">
        <v>10</v>
      </c>
      <c r="C99" s="27" t="s">
        <v>158</v>
      </c>
      <c r="D99" s="23" t="s">
        <v>141</v>
      </c>
      <c r="E99" s="14">
        <v>0</v>
      </c>
      <c r="F99" s="14">
        <v>0.5</v>
      </c>
      <c r="G99" s="14">
        <v>0.5</v>
      </c>
      <c r="H99" s="14">
        <v>0</v>
      </c>
      <c r="I99" s="14">
        <v>3</v>
      </c>
      <c r="J99" s="14">
        <f>SUM(E99:I99)</f>
        <v>4</v>
      </c>
      <c r="K99" s="14">
        <f>MAX((E99+F99+G99),(E99+F99+H99),(E99+F99+I99),(E99+G99+H99),(E99+G99+I99),(E99+H99+I99),(F99+G99+H99),(F99+G99+I99),(F99+H99+I99),(G99+H99+I99))</f>
        <v>4</v>
      </c>
      <c r="L99" s="24" t="s">
        <v>129</v>
      </c>
    </row>
    <row r="100" spans="1:12" ht="15.75" customHeight="1">
      <c r="A100" s="6">
        <f t="shared" si="7"/>
        <v>97</v>
      </c>
      <c r="B100" s="19">
        <v>10</v>
      </c>
      <c r="C100" s="27" t="s">
        <v>159</v>
      </c>
      <c r="D100" s="23" t="s">
        <v>142</v>
      </c>
      <c r="E100" s="14">
        <v>0.5</v>
      </c>
      <c r="F100" s="14">
        <v>2</v>
      </c>
      <c r="G100" s="14">
        <v>0</v>
      </c>
      <c r="H100" s="14">
        <v>0</v>
      </c>
      <c r="I100" s="14">
        <v>2</v>
      </c>
      <c r="J100" s="14">
        <f aca="true" t="shared" si="8" ref="J100:J108">SUM(E100:I100)</f>
        <v>4.5</v>
      </c>
      <c r="K100" s="14">
        <f aca="true" t="shared" si="9" ref="K100:K108">MAX((E100+F100+G100),(E100+F100+H100),(E100+F100+I100),(E100+G100+H100),(E100+G100+I100),(E100+H100+I100),(F100+G100+H100),(F100+G100+I100),(F100+H100+I100),(G100+H100+I100))</f>
        <v>4.5</v>
      </c>
      <c r="L100" s="24" t="s">
        <v>129</v>
      </c>
    </row>
    <row r="101" spans="1:12" ht="15.75" customHeight="1">
      <c r="A101" s="6">
        <f t="shared" si="7"/>
        <v>98</v>
      </c>
      <c r="B101" s="19">
        <v>10</v>
      </c>
      <c r="C101" s="27" t="s">
        <v>159</v>
      </c>
      <c r="D101" s="23" t="s">
        <v>143</v>
      </c>
      <c r="E101" s="14">
        <v>0</v>
      </c>
      <c r="F101" s="14">
        <v>1</v>
      </c>
      <c r="G101" s="14">
        <v>0</v>
      </c>
      <c r="H101" s="14">
        <v>0</v>
      </c>
      <c r="I101" s="14">
        <v>0.5</v>
      </c>
      <c r="J101" s="14">
        <f t="shared" si="8"/>
        <v>1.5</v>
      </c>
      <c r="K101" s="14">
        <f t="shared" si="9"/>
        <v>1.5</v>
      </c>
      <c r="L101" s="24" t="s">
        <v>129</v>
      </c>
    </row>
    <row r="102" spans="1:12" ht="15.75" customHeight="1">
      <c r="A102" s="6">
        <f t="shared" si="7"/>
        <v>99</v>
      </c>
      <c r="B102" s="19">
        <v>10</v>
      </c>
      <c r="C102" s="27" t="s">
        <v>159</v>
      </c>
      <c r="D102" s="23" t="s">
        <v>144</v>
      </c>
      <c r="E102" s="14">
        <v>0</v>
      </c>
      <c r="F102" s="14">
        <v>1</v>
      </c>
      <c r="G102" s="14">
        <v>0</v>
      </c>
      <c r="H102" s="14">
        <v>0</v>
      </c>
      <c r="I102" s="14">
        <v>1</v>
      </c>
      <c r="J102" s="14">
        <f t="shared" si="8"/>
        <v>2</v>
      </c>
      <c r="K102" s="14">
        <f t="shared" si="9"/>
        <v>2</v>
      </c>
      <c r="L102" s="24" t="s">
        <v>129</v>
      </c>
    </row>
    <row r="103" spans="1:12" ht="15.75" customHeight="1">
      <c r="A103" s="6">
        <f t="shared" si="7"/>
        <v>100</v>
      </c>
      <c r="B103" s="19">
        <v>10</v>
      </c>
      <c r="C103" s="27" t="s">
        <v>159</v>
      </c>
      <c r="D103" s="23" t="s">
        <v>145</v>
      </c>
      <c r="E103" s="14">
        <v>0</v>
      </c>
      <c r="F103" s="14">
        <v>0.5</v>
      </c>
      <c r="G103" s="14">
        <v>0</v>
      </c>
      <c r="H103" s="14">
        <v>0</v>
      </c>
      <c r="I103" s="14">
        <v>0</v>
      </c>
      <c r="J103" s="14">
        <f t="shared" si="8"/>
        <v>0.5</v>
      </c>
      <c r="K103" s="14">
        <f t="shared" si="9"/>
        <v>0.5</v>
      </c>
      <c r="L103" s="24" t="s">
        <v>129</v>
      </c>
    </row>
    <row r="104" spans="1:12" ht="15.75" customHeight="1">
      <c r="A104" s="6">
        <f t="shared" si="7"/>
        <v>101</v>
      </c>
      <c r="B104" s="19">
        <v>10</v>
      </c>
      <c r="C104" s="27" t="s">
        <v>159</v>
      </c>
      <c r="D104" s="23" t="s">
        <v>146</v>
      </c>
      <c r="E104" s="14">
        <v>0</v>
      </c>
      <c r="F104" s="14">
        <v>0</v>
      </c>
      <c r="G104" s="14">
        <v>0</v>
      </c>
      <c r="H104" s="14">
        <v>0</v>
      </c>
      <c r="I104" s="14">
        <v>1</v>
      </c>
      <c r="J104" s="14">
        <f t="shared" si="8"/>
        <v>1</v>
      </c>
      <c r="K104" s="14">
        <f t="shared" si="9"/>
        <v>1</v>
      </c>
      <c r="L104" s="24" t="s">
        <v>129</v>
      </c>
    </row>
    <row r="105" spans="1:12" ht="15.75" customHeight="1">
      <c r="A105" s="6">
        <f t="shared" si="7"/>
        <v>102</v>
      </c>
      <c r="B105" s="19">
        <v>10</v>
      </c>
      <c r="C105" s="27" t="s">
        <v>159</v>
      </c>
      <c r="D105" s="23" t="s">
        <v>147</v>
      </c>
      <c r="E105" s="14">
        <v>0</v>
      </c>
      <c r="F105" s="14">
        <v>0.5</v>
      </c>
      <c r="G105" s="14">
        <v>0</v>
      </c>
      <c r="H105" s="14">
        <v>0</v>
      </c>
      <c r="I105" s="14">
        <v>0.5</v>
      </c>
      <c r="J105" s="14">
        <f t="shared" si="8"/>
        <v>1</v>
      </c>
      <c r="K105" s="14">
        <f t="shared" si="9"/>
        <v>1</v>
      </c>
      <c r="L105" s="24" t="s">
        <v>129</v>
      </c>
    </row>
    <row r="106" spans="1:12" ht="15.75" customHeight="1">
      <c r="A106" s="6">
        <f t="shared" si="7"/>
        <v>103</v>
      </c>
      <c r="B106" s="19">
        <v>10</v>
      </c>
      <c r="C106" s="27" t="s">
        <v>160</v>
      </c>
      <c r="D106" s="23" t="s">
        <v>148</v>
      </c>
      <c r="E106" s="14">
        <v>1</v>
      </c>
      <c r="F106" s="14">
        <v>0.5</v>
      </c>
      <c r="G106" s="14">
        <v>1</v>
      </c>
      <c r="H106" s="14">
        <v>0.5</v>
      </c>
      <c r="I106" s="14">
        <v>0.5</v>
      </c>
      <c r="J106" s="14">
        <f t="shared" si="8"/>
        <v>3.5</v>
      </c>
      <c r="K106" s="14">
        <f t="shared" si="9"/>
        <v>2.5</v>
      </c>
      <c r="L106" s="24" t="s">
        <v>129</v>
      </c>
    </row>
    <row r="107" spans="1:12" ht="15.75" customHeight="1">
      <c r="A107" s="6">
        <f t="shared" si="7"/>
        <v>104</v>
      </c>
      <c r="B107" s="19">
        <v>10</v>
      </c>
      <c r="C107" s="27" t="s">
        <v>160</v>
      </c>
      <c r="D107" s="23" t="s">
        <v>149</v>
      </c>
      <c r="E107" s="14">
        <v>0.5</v>
      </c>
      <c r="F107" s="14">
        <v>0</v>
      </c>
      <c r="G107" s="14">
        <v>0</v>
      </c>
      <c r="H107" s="14">
        <v>0</v>
      </c>
      <c r="I107" s="14">
        <v>0.5</v>
      </c>
      <c r="J107" s="14">
        <f t="shared" si="8"/>
        <v>1</v>
      </c>
      <c r="K107" s="14">
        <f t="shared" si="9"/>
        <v>1</v>
      </c>
      <c r="L107" s="24" t="s">
        <v>129</v>
      </c>
    </row>
    <row r="108" spans="1:12" ht="15.75" customHeight="1">
      <c r="A108" s="6">
        <f t="shared" si="7"/>
        <v>105</v>
      </c>
      <c r="B108" s="19">
        <v>10</v>
      </c>
      <c r="C108" s="27" t="s">
        <v>160</v>
      </c>
      <c r="D108" s="23" t="s">
        <v>150</v>
      </c>
      <c r="E108" s="14">
        <v>0</v>
      </c>
      <c r="F108" s="14">
        <v>0</v>
      </c>
      <c r="G108" s="14">
        <v>0.5</v>
      </c>
      <c r="H108" s="14">
        <v>0</v>
      </c>
      <c r="I108" s="14">
        <v>2</v>
      </c>
      <c r="J108" s="14">
        <f t="shared" si="8"/>
        <v>2.5</v>
      </c>
      <c r="K108" s="14">
        <f t="shared" si="9"/>
        <v>2.5</v>
      </c>
      <c r="L108" s="24" t="s">
        <v>129</v>
      </c>
    </row>
    <row r="109" spans="1:12" ht="15.75" customHeight="1">
      <c r="A109" s="6">
        <f t="shared" si="7"/>
        <v>106</v>
      </c>
      <c r="B109" s="19">
        <v>10</v>
      </c>
      <c r="C109" s="27" t="s">
        <v>161</v>
      </c>
      <c r="D109" s="23" t="s">
        <v>151</v>
      </c>
      <c r="E109" s="14">
        <v>0</v>
      </c>
      <c r="F109" s="14">
        <v>1.5</v>
      </c>
      <c r="G109" s="14">
        <v>1.5</v>
      </c>
      <c r="H109" s="14">
        <v>0</v>
      </c>
      <c r="I109" s="14">
        <v>1</v>
      </c>
      <c r="J109" s="14">
        <f>SUM(E109:I109)</f>
        <v>4</v>
      </c>
      <c r="K109" s="14">
        <f>MAX((E109+F109+G109),(E109+F109+H109),(E109+F109+I109),(E109+G109+H109),(E109+G109+I109),(E109+H109+I109),(F109+G109+H109),(F109+G109+I109),(F109+H109+I109),(G109+H109+I109))</f>
        <v>4</v>
      </c>
      <c r="L109" s="24" t="s">
        <v>129</v>
      </c>
    </row>
    <row r="110" spans="1:12" ht="15.75" customHeight="1">
      <c r="A110" s="6">
        <f t="shared" si="7"/>
        <v>107</v>
      </c>
      <c r="B110" s="19">
        <v>10</v>
      </c>
      <c r="C110" s="27" t="s">
        <v>166</v>
      </c>
      <c r="D110" s="23" t="s">
        <v>152</v>
      </c>
      <c r="E110" s="14">
        <v>0</v>
      </c>
      <c r="F110" s="14">
        <v>0.5</v>
      </c>
      <c r="G110" s="14">
        <v>0</v>
      </c>
      <c r="H110" s="14">
        <v>0</v>
      </c>
      <c r="I110" s="14">
        <v>4</v>
      </c>
      <c r="J110" s="14">
        <f>SUM(E110:I110)</f>
        <v>4.5</v>
      </c>
      <c r="K110" s="14">
        <f>MAX((E110+F110+G110),(E110+F110+H110),(E110+F110+I110),(E110+G110+H110),(E110+G110+I110),(E110+H110+I110),(F110+G110+H110),(F110+G110+I110),(F110+H110+I110),(G110+H110+I110))</f>
        <v>4.5</v>
      </c>
      <c r="L110" s="24" t="s">
        <v>129</v>
      </c>
    </row>
    <row r="111" spans="1:12" ht="15.75" customHeight="1">
      <c r="A111" s="6">
        <f t="shared" si="7"/>
        <v>108</v>
      </c>
      <c r="B111" s="19">
        <v>10</v>
      </c>
      <c r="C111" s="27" t="s">
        <v>166</v>
      </c>
      <c r="D111" s="23" t="s">
        <v>153</v>
      </c>
      <c r="E111" s="14">
        <v>0.5</v>
      </c>
      <c r="F111" s="14">
        <v>0.5</v>
      </c>
      <c r="G111" s="14">
        <v>0.5</v>
      </c>
      <c r="H111" s="14">
        <v>0</v>
      </c>
      <c r="I111" s="14">
        <v>1</v>
      </c>
      <c r="J111" s="14">
        <f>SUM(E111:I111)</f>
        <v>2.5</v>
      </c>
      <c r="K111" s="14">
        <f>MAX((E111+F111+G111),(E111+F111+H111),(E111+F111+I111),(E111+G111+H111),(E111+G111+I111),(E111+H111+I111),(F111+G111+H111),(F111+G111+I111),(F111+H111+I111),(G111+H111+I111))</f>
        <v>2</v>
      </c>
      <c r="L111" s="24" t="s">
        <v>129</v>
      </c>
    </row>
    <row r="112" spans="1:12" ht="15.75" customHeight="1">
      <c r="A112" s="6">
        <f t="shared" si="7"/>
        <v>109</v>
      </c>
      <c r="B112" s="19">
        <v>10</v>
      </c>
      <c r="C112" s="27" t="s">
        <v>166</v>
      </c>
      <c r="D112" s="23" t="s">
        <v>154</v>
      </c>
      <c r="E112" s="14">
        <v>0.5</v>
      </c>
      <c r="F112" s="14">
        <v>0</v>
      </c>
      <c r="G112" s="14">
        <v>0</v>
      </c>
      <c r="H112" s="14">
        <v>0</v>
      </c>
      <c r="I112" s="14">
        <v>0</v>
      </c>
      <c r="J112" s="14">
        <f>SUM(E112:I112)</f>
        <v>0.5</v>
      </c>
      <c r="K112" s="14">
        <f>MAX((E112+F112+G112),(E112+F112+H112),(E112+F112+I112),(E112+G112+H112),(E112+G112+I112),(E112+H112+I112),(F112+G112+H112),(F112+G112+I112),(F112+H112+I112),(G112+H112+I112))</f>
        <v>0.5</v>
      </c>
      <c r="L112" s="24" t="s">
        <v>129</v>
      </c>
    </row>
    <row r="113" spans="1:12" ht="15.75" customHeight="1">
      <c r="A113" s="6">
        <f t="shared" si="7"/>
        <v>110</v>
      </c>
      <c r="B113" s="19">
        <v>10</v>
      </c>
      <c r="C113" s="27" t="s">
        <v>155</v>
      </c>
      <c r="D113" s="23" t="s">
        <v>156</v>
      </c>
      <c r="E113" s="14">
        <v>3</v>
      </c>
      <c r="F113" s="14">
        <v>0</v>
      </c>
      <c r="G113" s="14">
        <v>1</v>
      </c>
      <c r="H113" s="14">
        <v>0</v>
      </c>
      <c r="I113" s="14">
        <v>0</v>
      </c>
      <c r="J113" s="14">
        <f>SUM(E113:I113)</f>
        <v>4</v>
      </c>
      <c r="K113" s="14">
        <f>MAX((E113+F113+G113),(E113+F113+H113),(E113+F113+I113),(E113+G113+H113),(E113+G113+I113),(E113+H113+I113),(F113+G113+H113),(F113+G113+I113),(F113+H113+I113),(G113+H113+I113))</f>
        <v>4</v>
      </c>
      <c r="L113" s="24" t="s">
        <v>129</v>
      </c>
    </row>
    <row r="114" spans="1:12" ht="15.75" customHeight="1">
      <c r="A114" s="6">
        <f t="shared" si="7"/>
        <v>111</v>
      </c>
      <c r="B114" s="19">
        <v>10</v>
      </c>
      <c r="C114" s="27" t="s">
        <v>167</v>
      </c>
      <c r="D114" s="23" t="s">
        <v>157</v>
      </c>
      <c r="E114" s="14">
        <v>0</v>
      </c>
      <c r="F114" s="14">
        <v>0</v>
      </c>
      <c r="G114" s="14">
        <v>0</v>
      </c>
      <c r="H114" s="14">
        <v>0</v>
      </c>
      <c r="I114" s="14">
        <v>0.5</v>
      </c>
      <c r="J114" s="14">
        <f>SUM(E114:I114)</f>
        <v>0.5</v>
      </c>
      <c r="K114" s="14">
        <f>MAX((E114+F114+G114),(E114+F114+H114),(E114+F114+I114),(E114+G114+H114),(E114+G114+I114),(E114+H114+I114),(F114+G114+H114),(F114+G114+I114),(F114+H114+I114),(G114+H114+I114))</f>
        <v>0.5</v>
      </c>
      <c r="L114" s="24" t="s">
        <v>129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admin</cp:lastModifiedBy>
  <dcterms:created xsi:type="dcterms:W3CDTF">2023-12-14T12:29:16Z</dcterms:created>
  <dcterms:modified xsi:type="dcterms:W3CDTF">2023-12-14T12:29:17Z</dcterms:modified>
  <cp:category/>
  <cp:version/>
  <cp:contentType/>
  <cp:contentStatus/>
</cp:coreProperties>
</file>