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<sst xmlns="http://schemas.openxmlformats.org/spreadsheetml/2006/main" count="468" uniqueCount="283">
  <si>
    <t>ОСЕНЬ 2023 года</t>
  </si>
  <si>
    <t>Результаты базового варианта - 7 класс</t>
  </si>
  <si>
    <t>№</t>
  </si>
  <si>
    <t>Класс</t>
  </si>
  <si>
    <t>Школа</t>
  </si>
  <si>
    <t>ФИО</t>
  </si>
  <si>
    <t>2а</t>
  </si>
  <si>
    <t>2б</t>
  </si>
  <si>
    <t>4а</t>
  </si>
  <si>
    <t>4б</t>
  </si>
  <si>
    <t>Сумма</t>
  </si>
  <si>
    <t>Сумма по трем</t>
  </si>
  <si>
    <t>7 А</t>
  </si>
  <si>
    <t>гим 21</t>
  </si>
  <si>
    <t>Комарова Анна</t>
  </si>
  <si>
    <t>7 б</t>
  </si>
  <si>
    <t xml:space="preserve">7 а </t>
  </si>
  <si>
    <t>сш 144</t>
  </si>
  <si>
    <t>Меленяко Михаил</t>
  </si>
  <si>
    <t>7 в</t>
  </si>
  <si>
    <t>гим 40</t>
  </si>
  <si>
    <t>Бенько Мария</t>
  </si>
  <si>
    <t>сш 209</t>
  </si>
  <si>
    <t>сш 108</t>
  </si>
  <si>
    <t>гим 75</t>
  </si>
  <si>
    <t>сш 20</t>
  </si>
  <si>
    <t>Залесская Кира</t>
  </si>
  <si>
    <t>гим 29</t>
  </si>
  <si>
    <t>Комаров Алексей</t>
  </si>
  <si>
    <t>гим 25</t>
  </si>
  <si>
    <t>Станкевич Александр</t>
  </si>
  <si>
    <t>сш 8</t>
  </si>
  <si>
    <t>Быков Владислав</t>
  </si>
  <si>
    <t>гим 108</t>
  </si>
  <si>
    <t>Коста Мария Александровна</t>
  </si>
  <si>
    <t>сш 51</t>
  </si>
  <si>
    <t>Асанова София</t>
  </si>
  <si>
    <t xml:space="preserve">7 г </t>
  </si>
  <si>
    <t>Кветко Анна</t>
  </si>
  <si>
    <t>7г</t>
  </si>
  <si>
    <t>сш 55</t>
  </si>
  <si>
    <t>Сергиеня Арсений</t>
  </si>
  <si>
    <t>7в</t>
  </si>
  <si>
    <t>гим 41</t>
  </si>
  <si>
    <t>Долговечный Михаил</t>
  </si>
  <si>
    <t>7д</t>
  </si>
  <si>
    <t>Синельченков Игорь</t>
  </si>
  <si>
    <t>7б</t>
  </si>
  <si>
    <t>гим</t>
  </si>
  <si>
    <t>Карасёва Дарья</t>
  </si>
  <si>
    <t>Тагиль Анастасия</t>
  </si>
  <si>
    <t>гим 11</t>
  </si>
  <si>
    <t>Герман Александр</t>
  </si>
  <si>
    <t>гим 7</t>
  </si>
  <si>
    <t>Лаптев Владислав</t>
  </si>
  <si>
    <t xml:space="preserve">гим 1 </t>
  </si>
  <si>
    <t>Згирский Владислав</t>
  </si>
  <si>
    <t>Голубева Василиса</t>
  </si>
  <si>
    <t>Горицын Владислав</t>
  </si>
  <si>
    <t>7а</t>
  </si>
  <si>
    <t>Войтко Валерия</t>
  </si>
  <si>
    <t xml:space="preserve">Матиевская Мария </t>
  </si>
  <si>
    <t>гим 9</t>
  </si>
  <si>
    <t>Калюзин Иван</t>
  </si>
  <si>
    <t>свислочская сш</t>
  </si>
  <si>
    <t>Милованов Иван</t>
  </si>
  <si>
    <t>Добродей Максим</t>
  </si>
  <si>
    <t>сш 143</t>
  </si>
  <si>
    <t>Молчанов Матвей</t>
  </si>
  <si>
    <t>Савицкий Иван</t>
  </si>
  <si>
    <t>Трусов Кирилл</t>
  </si>
  <si>
    <t>сш.108</t>
  </si>
  <si>
    <t>Моисеев Сергей</t>
  </si>
  <si>
    <t>гим. 41</t>
  </si>
  <si>
    <t>Маркевич Гордей</t>
  </si>
  <si>
    <t xml:space="preserve"> сш. 86</t>
  </si>
  <si>
    <t>Сресько Никита</t>
  </si>
  <si>
    <t>гим. 7</t>
  </si>
  <si>
    <t>Колодка Жанна</t>
  </si>
  <si>
    <t>Не подписано</t>
  </si>
  <si>
    <t>Самойленко Николай</t>
  </si>
  <si>
    <t>сш. 86</t>
  </si>
  <si>
    <t>Лукина Алиса</t>
  </si>
  <si>
    <t>гим. 25</t>
  </si>
  <si>
    <t>Ковалёнок Максим</t>
  </si>
  <si>
    <t>гим. 24</t>
  </si>
  <si>
    <t>Сергеева Кира</t>
  </si>
  <si>
    <t>Хурсин Глеб</t>
  </si>
  <si>
    <t>Мальцева Вера</t>
  </si>
  <si>
    <t>сш. 20</t>
  </si>
  <si>
    <t>гим. 11</t>
  </si>
  <si>
    <t>Володина Виктория</t>
  </si>
  <si>
    <t>не указан</t>
  </si>
  <si>
    <t>сш. 108</t>
  </si>
  <si>
    <t>Неборская Дарья</t>
  </si>
  <si>
    <t>Головач Платон</t>
  </si>
  <si>
    <t>Кулик Ярослав</t>
  </si>
  <si>
    <t>Тарасик Ярослав</t>
  </si>
  <si>
    <t>гим. 36</t>
  </si>
  <si>
    <t>Глазков Макар</t>
  </si>
  <si>
    <t>сш. 152</t>
  </si>
  <si>
    <t>Мороз Михаил</t>
  </si>
  <si>
    <t>Лафицкий Михаил</t>
  </si>
  <si>
    <t>гим. 10</t>
  </si>
  <si>
    <t>Громыко Павел</t>
  </si>
  <si>
    <t>сш 86</t>
  </si>
  <si>
    <t>гим 50</t>
  </si>
  <si>
    <t>Ткачук Роман</t>
  </si>
  <si>
    <t xml:space="preserve">сш 20 </t>
  </si>
  <si>
    <t>Стасько Михаил</t>
  </si>
  <si>
    <t>Дорош Ярослав</t>
  </si>
  <si>
    <t xml:space="preserve">Степанова Анастасия </t>
  </si>
  <si>
    <t>Гладкий Марк</t>
  </si>
  <si>
    <t>Степанов Виктор</t>
  </si>
  <si>
    <t>гим 2</t>
  </si>
  <si>
    <t>Иванисов Кирилл</t>
  </si>
  <si>
    <t>Попов Тимофей</t>
  </si>
  <si>
    <t>Тарасевич Ярослав</t>
  </si>
  <si>
    <t>Русак Данила</t>
  </si>
  <si>
    <t>Асонова Злата</t>
  </si>
  <si>
    <t>Синельников Алексей</t>
  </si>
  <si>
    <t>Жигадло Марк</t>
  </si>
  <si>
    <t>гим 6</t>
  </si>
  <si>
    <t>Столяров Владимир</t>
  </si>
  <si>
    <t>Кот Артём</t>
  </si>
  <si>
    <t>7 "Г"</t>
  </si>
  <si>
    <t>Гимназия №13</t>
  </si>
  <si>
    <t>Рудковская Ангелина</t>
  </si>
  <si>
    <t>7 "А"</t>
  </si>
  <si>
    <t>Школа №66</t>
  </si>
  <si>
    <t>Лифанов Александр</t>
  </si>
  <si>
    <t>Школа №19</t>
  </si>
  <si>
    <t>Потапович Марк</t>
  </si>
  <si>
    <t>Гимназия №10</t>
  </si>
  <si>
    <t>Ревякова Елизавета</t>
  </si>
  <si>
    <t>7 "В"</t>
  </si>
  <si>
    <t>Гимназия №41</t>
  </si>
  <si>
    <t>Бровченко Александра</t>
  </si>
  <si>
    <t>7 "Д"</t>
  </si>
  <si>
    <t>Школа №138</t>
  </si>
  <si>
    <t>Гимназия №20</t>
  </si>
  <si>
    <t>Мартыненко Егор</t>
  </si>
  <si>
    <t>Гимназия №2 г. Солигорска</t>
  </si>
  <si>
    <t>Татарчук Тимофей</t>
  </si>
  <si>
    <t>Ничего не указано</t>
  </si>
  <si>
    <t>Потапенко Александра</t>
  </si>
  <si>
    <t>Машутин Роман</t>
  </si>
  <si>
    <t>7 "Б"</t>
  </si>
  <si>
    <t>Гимназия №32</t>
  </si>
  <si>
    <t>Слободняк Никита</t>
  </si>
  <si>
    <t>7 "Е"</t>
  </si>
  <si>
    <t>Гимназия №6</t>
  </si>
  <si>
    <t>Школа №136</t>
  </si>
  <si>
    <t>Быховцов Максим</t>
  </si>
  <si>
    <t>Гимназия №22</t>
  </si>
  <si>
    <t>Колешко Ярослав</t>
  </si>
  <si>
    <t>Школа №25</t>
  </si>
  <si>
    <t>Воронько Максим</t>
  </si>
  <si>
    <t>Шмыга Маргарита</t>
  </si>
  <si>
    <t>Петровец Владислав</t>
  </si>
  <si>
    <t>Гимназия №50</t>
  </si>
  <si>
    <t>Щеглов Егор</t>
  </si>
  <si>
    <t>Кушнер Егор</t>
  </si>
  <si>
    <t>Ступакевич Вера</t>
  </si>
  <si>
    <t>Школа №151</t>
  </si>
  <si>
    <t>Семашко Николай</t>
  </si>
  <si>
    <t>Гимназия №23</t>
  </si>
  <si>
    <t>Плебанович Артем</t>
  </si>
  <si>
    <t>Шевчик Александр</t>
  </si>
  <si>
    <t>Школа №209</t>
  </si>
  <si>
    <t>Корзун София</t>
  </si>
  <si>
    <t>Киселев Андрей</t>
  </si>
  <si>
    <t>Гимназия №30</t>
  </si>
  <si>
    <t>Сецко Артем</t>
  </si>
  <si>
    <t>Сашко Егор</t>
  </si>
  <si>
    <t>Крупень Дарья</t>
  </si>
  <si>
    <t>Гимназия №4</t>
  </si>
  <si>
    <t>Балдина Екатерина</t>
  </si>
  <si>
    <t>Климевич Константин</t>
  </si>
  <si>
    <t>Соболь Мирон</t>
  </si>
  <si>
    <t>Рожковская Карина</t>
  </si>
  <si>
    <t>Голубева Юлия</t>
  </si>
  <si>
    <t>Гимназия № 41</t>
  </si>
  <si>
    <t>Манюк Ксения</t>
  </si>
  <si>
    <t>Гимназия № 30</t>
  </si>
  <si>
    <t>Литвин Кирилл</t>
  </si>
  <si>
    <t>Школа № 51</t>
  </si>
  <si>
    <t>Якутёнок Николай</t>
  </si>
  <si>
    <t>Гимназия № 22</t>
  </si>
  <si>
    <t>Алюшкевич Михаил</t>
  </si>
  <si>
    <t>Кирковская Александра</t>
  </si>
  <si>
    <t>Школа № 116</t>
  </si>
  <si>
    <t>Носиков Михаил</t>
  </si>
  <si>
    <t>Овсяников Михаил</t>
  </si>
  <si>
    <t>Осипов Владимир</t>
  </si>
  <si>
    <t>Гимназия № 25</t>
  </si>
  <si>
    <t>Халапова Арина</t>
  </si>
  <si>
    <t>Мазуркевич Максим</t>
  </si>
  <si>
    <t>Школа № 53</t>
  </si>
  <si>
    <t>Ладычина Милана</t>
  </si>
  <si>
    <t>Школа № 151</t>
  </si>
  <si>
    <t>Лаптёнок Дарья</t>
  </si>
  <si>
    <t>Шиманович Илья</t>
  </si>
  <si>
    <t>Митот Максим</t>
  </si>
  <si>
    <t>Засимович Матвей</t>
  </si>
  <si>
    <t>Гимназия № 4</t>
  </si>
  <si>
    <t>Пранович Артём</t>
  </si>
  <si>
    <t>Гимназия № 10</t>
  </si>
  <si>
    <t>Кочина Анна</t>
  </si>
  <si>
    <t>Гимназия № 27</t>
  </si>
  <si>
    <t>Орехова Полина</t>
  </si>
  <si>
    <t>Езепова Тамара</t>
  </si>
  <si>
    <t>7"В"</t>
  </si>
  <si>
    <t>Кузьмич Лаврентий</t>
  </si>
  <si>
    <t>Камышан Александр</t>
  </si>
  <si>
    <t>Жуковец Владислав</t>
  </si>
  <si>
    <t>Мятников Вадим</t>
  </si>
  <si>
    <t>7"Б"</t>
  </si>
  <si>
    <t>Мацуков Гордей</t>
  </si>
  <si>
    <t>7"Г"</t>
  </si>
  <si>
    <t>Школа №224</t>
  </si>
  <si>
    <t>Наумова Дарья</t>
  </si>
  <si>
    <t>Гимназия №41 г. Пинск</t>
  </si>
  <si>
    <t>Онищик Анастасия</t>
  </si>
  <si>
    <t>Ильин Андрей</t>
  </si>
  <si>
    <t>Кондратенко Алексей</t>
  </si>
  <si>
    <t>Школа №53</t>
  </si>
  <si>
    <t>Силицкий Даниил</t>
  </si>
  <si>
    <t>Воробьёв Григорий</t>
  </si>
  <si>
    <t>7"Д"</t>
  </si>
  <si>
    <t>Школа №51</t>
  </si>
  <si>
    <t>Купченя Евгений</t>
  </si>
  <si>
    <t>Скрипченко Руслан</t>
  </si>
  <si>
    <t>Андросов Максим</t>
  </si>
  <si>
    <t>Савенков Павел</t>
  </si>
  <si>
    <t>Чубин Егор</t>
  </si>
  <si>
    <t>Доманов Михаил</t>
  </si>
  <si>
    <t>Ревякова Ксения</t>
  </si>
  <si>
    <t>Рудницкий Руслан</t>
  </si>
  <si>
    <t>Семижен Серафима</t>
  </si>
  <si>
    <t>Бут-Гусаим Юлия</t>
  </si>
  <si>
    <t>Котов Денис Васильевич</t>
  </si>
  <si>
    <t>сш32 Могилев</t>
  </si>
  <si>
    <t>заочно</t>
  </si>
  <si>
    <t>Лебедева Анастасия Васильевна</t>
  </si>
  <si>
    <t>СШ1 г.Кировск</t>
  </si>
  <si>
    <t>Зацепина Анна Михайловна</t>
  </si>
  <si>
    <t>Астапович Всеволод Максимович</t>
  </si>
  <si>
    <t>СШ4 Осиповичи</t>
  </si>
  <si>
    <t>Кобылянец Полина Ивановна</t>
  </si>
  <si>
    <t>Пинцевич Мирослава Денисовна</t>
  </si>
  <si>
    <t>ГКИ Бобруйск</t>
  </si>
  <si>
    <t>45 Турнир Городов</t>
  </si>
  <si>
    <t>Згурский Марат</t>
  </si>
  <si>
    <t>Чемруков Иван</t>
  </si>
  <si>
    <t>Коляда Денис</t>
  </si>
  <si>
    <t>Поиграёнок Денис</t>
  </si>
  <si>
    <t>Метелица Екатерина</t>
  </si>
  <si>
    <t>Мацкевич Георгий</t>
  </si>
  <si>
    <t>Суша Роман</t>
  </si>
  <si>
    <t>Губанова Наталья</t>
  </si>
  <si>
    <t>Лупачик Даниил</t>
  </si>
  <si>
    <t>Свислочская сш А.Г.Червякова</t>
  </si>
  <si>
    <t>Медведев Егор</t>
  </si>
  <si>
    <t xml:space="preserve">Мельников Ярослав </t>
  </si>
  <si>
    <t>Савицкий Евгений</t>
  </si>
  <si>
    <t>НЕ ПОДПИСАНА тел.044***2245</t>
  </si>
  <si>
    <t>Пекар Даниил</t>
  </si>
  <si>
    <t xml:space="preserve">СШ №84 </t>
  </si>
  <si>
    <t>СШ 44 Гомель</t>
  </si>
  <si>
    <t>Брундуков Владислав</t>
  </si>
  <si>
    <t>Хлыстунова Яна Викторовна</t>
  </si>
  <si>
    <t>Силюк Владимир Артемович</t>
  </si>
  <si>
    <t>Пучков Арсений Васильевич</t>
  </si>
  <si>
    <t>Чижаков Алексей Сергеевич</t>
  </si>
  <si>
    <t>Николаенко Арина</t>
  </si>
  <si>
    <t>Наумчик Ульяна</t>
  </si>
  <si>
    <t>Максименко Максим Дмитриевич</t>
  </si>
  <si>
    <t>Арасланова Софья Ангоновна</t>
  </si>
  <si>
    <t>4 Костюковичи</t>
  </si>
  <si>
    <t>Титаренко Кирилл</t>
  </si>
  <si>
    <t>21 Могилев</t>
  </si>
  <si>
    <t>1 Кировск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</si>
</sst>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  <numFmt numFmtId="165" formatCode="0.0_);\(0.0\)"/>
  </numFmts>
  <fonts count="42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&quot;Google Sans&quot;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1F1F1F"/>
      <name val="&quot;Google Sans&quot;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Alignment="1">
      <alignment wrapText="1"/>
    </xf>
    <xf numFmtId="1" fontId="2" fillId="0" borderId="10" xfId="0" applyNumberFormat="1" applyFont="1" applyBorder="1" applyAlignment="1">
      <alignment horizontal="left"/>
    </xf>
    <xf numFmtId="0" fontId="0" fillId="34" borderId="0" xfId="0" applyFill="1" applyAlignment="1">
      <alignment horizontal="left"/>
    </xf>
    <xf numFmtId="0" fontId="2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41" fillId="36" borderId="0" xfId="0" applyFont="1" applyFill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165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89"/>
  <sheetViews>
    <sheetView tabSelected="1" zoomScale="85" zoomScaleNormal="85" zoomScalePageLayoutView="0" workbookViewId="0" topLeftCell="A1">
      <selection activeCell="F2" sqref="F2"/>
    </sheetView>
  </sheetViews>
  <sheetFormatPr defaultColWidth="14.421875" defaultRowHeight="15.75" customHeight="1"/>
  <cols>
    <col min="1" max="1" width="4.8515625" style="1" customWidth="1"/>
    <col min="2" max="2" width="6.140625" style="1" bestFit="1" customWidth="1"/>
    <col min="3" max="3" width="21.57421875" style="1" customWidth="1"/>
    <col min="4" max="4" width="31.7109375" style="1" bestFit="1" customWidth="1"/>
    <col min="5" max="5" width="5.421875" style="2" customWidth="1"/>
    <col min="6" max="7" width="5.421875" style="9" customWidth="1"/>
    <col min="8" max="8" width="7.28125" style="2" customWidth="1"/>
    <col min="9" max="9" width="5.421875" style="2" customWidth="1"/>
    <col min="10" max="10" width="5.421875" style="9" customWidth="1"/>
    <col min="11" max="11" width="6.8515625" style="29" bestFit="1" customWidth="1"/>
    <col min="12" max="12" width="7.140625" style="2" bestFit="1" customWidth="1"/>
    <col min="13" max="13" width="14.140625" style="2" customWidth="1"/>
    <col min="14" max="14" width="21.8515625" style="0" customWidth="1"/>
  </cols>
  <sheetData>
    <row r="1" spans="1:15" s="12" customFormat="1" ht="12.75">
      <c r="A1" s="10" t="s">
        <v>252</v>
      </c>
      <c r="B1" s="3"/>
      <c r="C1" s="3"/>
      <c r="D1" s="15" t="s">
        <v>0</v>
      </c>
      <c r="E1" s="4"/>
      <c r="F1" s="4"/>
      <c r="G1" s="4"/>
      <c r="H1" s="4"/>
      <c r="I1" s="4"/>
      <c r="J1" s="4"/>
      <c r="K1" s="27"/>
      <c r="L1" s="4"/>
      <c r="M1" s="4"/>
      <c r="N1" s="11"/>
      <c r="O1" s="11"/>
    </row>
    <row r="2" spans="1:15" s="12" customFormat="1" ht="12.75">
      <c r="A2" s="13" t="s">
        <v>1</v>
      </c>
      <c r="B2" s="3"/>
      <c r="D2" s="3"/>
      <c r="E2" s="4"/>
      <c r="F2" s="4"/>
      <c r="G2" s="4"/>
      <c r="H2" s="4"/>
      <c r="I2" s="4"/>
      <c r="J2" s="4"/>
      <c r="K2" s="27"/>
      <c r="L2" s="4"/>
      <c r="M2" s="4"/>
      <c r="N2" s="11"/>
      <c r="O2" s="11"/>
    </row>
    <row r="3" spans="1:15" s="7" customFormat="1" ht="12.75">
      <c r="A3" s="4" t="s">
        <v>2</v>
      </c>
      <c r="B3" s="4" t="s">
        <v>3</v>
      </c>
      <c r="C3" s="4" t="s">
        <v>4</v>
      </c>
      <c r="D3" s="4" t="s">
        <v>5</v>
      </c>
      <c r="E3" s="5">
        <v>1</v>
      </c>
      <c r="F3" s="8" t="s">
        <v>6</v>
      </c>
      <c r="G3" s="8" t="s">
        <v>7</v>
      </c>
      <c r="H3" s="5">
        <v>3</v>
      </c>
      <c r="I3" s="17" t="s">
        <v>8</v>
      </c>
      <c r="J3" s="17" t="s">
        <v>9</v>
      </c>
      <c r="K3" s="28">
        <v>5</v>
      </c>
      <c r="L3" s="5" t="s">
        <v>10</v>
      </c>
      <c r="M3" s="5" t="s">
        <v>11</v>
      </c>
      <c r="O3" s="4"/>
    </row>
    <row r="4" spans="1:15" ht="15.75" customHeight="1">
      <c r="A4" s="6">
        <v>1</v>
      </c>
      <c r="B4" s="31" t="s">
        <v>125</v>
      </c>
      <c r="C4" s="31" t="s">
        <v>126</v>
      </c>
      <c r="D4" s="20" t="s">
        <v>175</v>
      </c>
      <c r="E4" s="21">
        <v>3</v>
      </c>
      <c r="F4" s="9">
        <v>1</v>
      </c>
      <c r="G4" s="9">
        <v>3</v>
      </c>
      <c r="H4" s="21">
        <v>4</v>
      </c>
      <c r="I4" s="18">
        <v>3</v>
      </c>
      <c r="J4" s="18">
        <v>3</v>
      </c>
      <c r="K4" s="30">
        <v>5</v>
      </c>
      <c r="L4" s="2">
        <f aca="true" t="shared" si="0" ref="L4:L35">SUM(E4:K4)</f>
        <v>22</v>
      </c>
      <c r="M4" s="36">
        <f aca="true" t="shared" si="1" ref="M4:M35">MAX((E4+F4+G4+H4),(E4+F4+G4+I4+J4),(E4+F4+G4+K4),(E4+H4+I4+J4),(E4+H4+K4),(E4+I4+J4+K4),(F4+G4+H4+I4+J4),(F4+G4+H4+K4),(H4+I4+J4+K4),(F4+G4+I4+J4+K4))</f>
        <v>15</v>
      </c>
      <c r="N4" s="19"/>
      <c r="O4" s="19"/>
    </row>
    <row r="5" spans="1:15" ht="15.75" customHeight="1">
      <c r="A5" s="6">
        <v>2</v>
      </c>
      <c r="B5" s="1">
        <v>7</v>
      </c>
      <c r="C5" s="1" t="s">
        <v>43</v>
      </c>
      <c r="D5" s="14" t="s">
        <v>121</v>
      </c>
      <c r="E5" s="2">
        <v>0</v>
      </c>
      <c r="F5" s="9">
        <v>3</v>
      </c>
      <c r="G5" s="9">
        <v>3</v>
      </c>
      <c r="H5" s="2">
        <v>0</v>
      </c>
      <c r="I5" s="18">
        <v>2</v>
      </c>
      <c r="J5" s="18">
        <v>0.5</v>
      </c>
      <c r="K5" s="29">
        <v>6</v>
      </c>
      <c r="L5" s="2">
        <f t="shared" si="0"/>
        <v>14.5</v>
      </c>
      <c r="M5" s="36">
        <f t="shared" si="1"/>
        <v>14.5</v>
      </c>
      <c r="N5" s="19"/>
      <c r="O5" s="19"/>
    </row>
    <row r="6" spans="1:15" ht="15.75" customHeight="1">
      <c r="A6" s="6">
        <v>3</v>
      </c>
      <c r="B6" s="31" t="s">
        <v>147</v>
      </c>
      <c r="C6" s="31" t="s">
        <v>156</v>
      </c>
      <c r="D6" s="20" t="s">
        <v>157</v>
      </c>
      <c r="E6" s="21">
        <v>3</v>
      </c>
      <c r="F6" s="9">
        <v>1</v>
      </c>
      <c r="G6" s="9">
        <v>3</v>
      </c>
      <c r="H6" s="21">
        <v>4</v>
      </c>
      <c r="I6" s="18">
        <v>3</v>
      </c>
      <c r="J6" s="18">
        <v>0</v>
      </c>
      <c r="K6" s="30">
        <v>6</v>
      </c>
      <c r="L6" s="2">
        <f t="shared" si="0"/>
        <v>20</v>
      </c>
      <c r="M6" s="36">
        <f t="shared" si="1"/>
        <v>14</v>
      </c>
      <c r="N6" s="19"/>
      <c r="O6" s="19"/>
    </row>
    <row r="7" spans="1:15" ht="15.75" customHeight="1">
      <c r="A7" s="6">
        <v>4</v>
      </c>
      <c r="B7" s="31" t="s">
        <v>125</v>
      </c>
      <c r="C7" s="31" t="s">
        <v>126</v>
      </c>
      <c r="D7" s="20" t="s">
        <v>127</v>
      </c>
      <c r="E7" s="21">
        <v>1</v>
      </c>
      <c r="F7" s="9">
        <v>1</v>
      </c>
      <c r="G7" s="9">
        <v>3</v>
      </c>
      <c r="H7" s="21">
        <v>2</v>
      </c>
      <c r="I7" s="18">
        <v>3</v>
      </c>
      <c r="J7" s="18">
        <v>3</v>
      </c>
      <c r="K7" s="30">
        <v>4</v>
      </c>
      <c r="L7" s="2">
        <f t="shared" si="0"/>
        <v>17</v>
      </c>
      <c r="M7" s="36">
        <f t="shared" si="1"/>
        <v>14</v>
      </c>
      <c r="N7" s="19"/>
      <c r="O7" s="19"/>
    </row>
    <row r="8" spans="1:15" ht="15.75" customHeight="1">
      <c r="A8" s="6">
        <v>5</v>
      </c>
      <c r="B8" s="31" t="s">
        <v>135</v>
      </c>
      <c r="C8" s="31" t="s">
        <v>136</v>
      </c>
      <c r="D8" s="26" t="s">
        <v>211</v>
      </c>
      <c r="E8" s="21">
        <v>0.5</v>
      </c>
      <c r="F8" s="9">
        <v>1</v>
      </c>
      <c r="G8" s="9">
        <v>3</v>
      </c>
      <c r="H8" s="21">
        <v>1</v>
      </c>
      <c r="I8" s="18">
        <v>2</v>
      </c>
      <c r="J8" s="18">
        <v>3</v>
      </c>
      <c r="K8" s="30">
        <v>5</v>
      </c>
      <c r="L8" s="2">
        <f t="shared" si="0"/>
        <v>15.5</v>
      </c>
      <c r="M8" s="36">
        <f t="shared" si="1"/>
        <v>14</v>
      </c>
      <c r="N8" s="19"/>
      <c r="O8" s="19"/>
    </row>
    <row r="9" spans="1:15" ht="15.75" customHeight="1">
      <c r="A9" s="6">
        <v>6</v>
      </c>
      <c r="B9" s="1">
        <v>7</v>
      </c>
      <c r="C9" s="1" t="s">
        <v>105</v>
      </c>
      <c r="D9" s="14" t="s">
        <v>236</v>
      </c>
      <c r="E9" s="2">
        <v>3</v>
      </c>
      <c r="F9" s="9">
        <v>0.5</v>
      </c>
      <c r="G9" s="9">
        <v>0.5</v>
      </c>
      <c r="H9" s="2">
        <v>0</v>
      </c>
      <c r="I9" s="18">
        <v>3</v>
      </c>
      <c r="J9" s="18">
        <v>3</v>
      </c>
      <c r="K9" s="29">
        <v>5</v>
      </c>
      <c r="L9" s="2">
        <f t="shared" si="0"/>
        <v>15</v>
      </c>
      <c r="M9" s="36">
        <f t="shared" si="1"/>
        <v>14</v>
      </c>
      <c r="N9" s="19"/>
      <c r="O9" s="19"/>
    </row>
    <row r="10" spans="1:15" ht="15.75" customHeight="1">
      <c r="A10" s="6">
        <v>7</v>
      </c>
      <c r="B10" s="31" t="s">
        <v>212</v>
      </c>
      <c r="C10" s="31" t="s">
        <v>136</v>
      </c>
      <c r="D10" s="26" t="s">
        <v>213</v>
      </c>
      <c r="E10" s="21">
        <v>2</v>
      </c>
      <c r="F10" s="9">
        <v>0.5</v>
      </c>
      <c r="G10" s="9">
        <v>0</v>
      </c>
      <c r="H10" s="21">
        <v>0</v>
      </c>
      <c r="I10" s="18">
        <v>3</v>
      </c>
      <c r="J10" s="18">
        <v>3</v>
      </c>
      <c r="K10" s="30">
        <v>6</v>
      </c>
      <c r="L10" s="2">
        <f t="shared" si="0"/>
        <v>14.5</v>
      </c>
      <c r="M10" s="36">
        <f t="shared" si="1"/>
        <v>14</v>
      </c>
      <c r="N10" s="19"/>
      <c r="O10" s="19"/>
    </row>
    <row r="11" spans="1:15" ht="15.75" customHeight="1">
      <c r="A11" s="6">
        <v>8</v>
      </c>
      <c r="B11" s="31" t="s">
        <v>212</v>
      </c>
      <c r="C11" s="31" t="s">
        <v>136</v>
      </c>
      <c r="D11" s="26" t="s">
        <v>215</v>
      </c>
      <c r="E11" s="21">
        <v>0</v>
      </c>
      <c r="F11" s="9">
        <v>0.5</v>
      </c>
      <c r="G11" s="9">
        <v>0.5</v>
      </c>
      <c r="H11" s="21">
        <v>0</v>
      </c>
      <c r="I11" s="18">
        <v>3</v>
      </c>
      <c r="J11" s="18">
        <v>3</v>
      </c>
      <c r="K11" s="30">
        <v>6</v>
      </c>
      <c r="L11" s="2">
        <f t="shared" si="0"/>
        <v>13</v>
      </c>
      <c r="M11" s="36">
        <f t="shared" si="1"/>
        <v>13</v>
      </c>
      <c r="N11" s="19"/>
      <c r="O11" s="19"/>
    </row>
    <row r="12" spans="1:15" ht="15.75" customHeight="1">
      <c r="A12" s="6">
        <v>9</v>
      </c>
      <c r="B12" s="31">
        <v>7</v>
      </c>
      <c r="C12" s="31" t="s">
        <v>207</v>
      </c>
      <c r="D12" s="33" t="s">
        <v>237</v>
      </c>
      <c r="E12" s="21">
        <v>3</v>
      </c>
      <c r="F12" s="9">
        <v>1</v>
      </c>
      <c r="G12" s="9">
        <v>2.5</v>
      </c>
      <c r="H12" s="21">
        <v>2</v>
      </c>
      <c r="I12" s="18">
        <v>3</v>
      </c>
      <c r="J12" s="18">
        <v>3</v>
      </c>
      <c r="K12" s="30">
        <v>0.5</v>
      </c>
      <c r="L12" s="2">
        <f t="shared" si="0"/>
        <v>15</v>
      </c>
      <c r="M12" s="36">
        <f t="shared" si="1"/>
        <v>12.5</v>
      </c>
      <c r="N12" s="19"/>
      <c r="O12" s="19"/>
    </row>
    <row r="13" spans="1:15" ht="15.75" customHeight="1">
      <c r="A13" s="6">
        <v>10</v>
      </c>
      <c r="B13" s="23" t="s">
        <v>128</v>
      </c>
      <c r="C13" s="31" t="s">
        <v>133</v>
      </c>
      <c r="D13" s="20" t="s">
        <v>180</v>
      </c>
      <c r="E13" s="21">
        <v>3</v>
      </c>
      <c r="F13" s="9">
        <v>0.5</v>
      </c>
      <c r="G13" s="9">
        <v>0</v>
      </c>
      <c r="H13" s="21">
        <v>2</v>
      </c>
      <c r="I13" s="18">
        <v>3</v>
      </c>
      <c r="J13" s="18">
        <v>3</v>
      </c>
      <c r="K13" s="30">
        <v>3</v>
      </c>
      <c r="L13" s="2">
        <f t="shared" si="0"/>
        <v>14.5</v>
      </c>
      <c r="M13" s="36">
        <f t="shared" si="1"/>
        <v>12</v>
      </c>
      <c r="N13" s="19"/>
      <c r="O13" s="19"/>
    </row>
    <row r="14" spans="1:15" ht="15.75" customHeight="1">
      <c r="A14" s="6">
        <v>11</v>
      </c>
      <c r="B14" s="1" t="s">
        <v>59</v>
      </c>
      <c r="C14" s="1" t="s">
        <v>98</v>
      </c>
      <c r="D14" s="14" t="s">
        <v>99</v>
      </c>
      <c r="E14" s="2">
        <v>2</v>
      </c>
      <c r="F14" s="9">
        <v>1</v>
      </c>
      <c r="G14" s="9">
        <v>3</v>
      </c>
      <c r="H14" s="2">
        <v>0</v>
      </c>
      <c r="I14" s="18">
        <v>3</v>
      </c>
      <c r="J14" s="18">
        <v>2</v>
      </c>
      <c r="K14" s="29">
        <v>3</v>
      </c>
      <c r="L14" s="2">
        <f t="shared" si="0"/>
        <v>14</v>
      </c>
      <c r="M14" s="36">
        <f t="shared" si="1"/>
        <v>12</v>
      </c>
      <c r="N14" s="19"/>
      <c r="O14" s="19"/>
    </row>
    <row r="15" spans="1:15" ht="15.75" customHeight="1">
      <c r="A15" s="6">
        <v>12</v>
      </c>
      <c r="B15" s="31" t="s">
        <v>212</v>
      </c>
      <c r="C15" s="31" t="s">
        <v>136</v>
      </c>
      <c r="D15" s="26" t="s">
        <v>234</v>
      </c>
      <c r="E15" s="21">
        <v>2</v>
      </c>
      <c r="F15" s="9">
        <v>1</v>
      </c>
      <c r="G15" s="9">
        <v>3</v>
      </c>
      <c r="H15" s="21">
        <v>1</v>
      </c>
      <c r="I15" s="18">
        <v>3</v>
      </c>
      <c r="J15" s="18">
        <v>3</v>
      </c>
      <c r="K15" s="30">
        <v>1</v>
      </c>
      <c r="L15" s="2">
        <f t="shared" si="0"/>
        <v>14</v>
      </c>
      <c r="M15" s="36">
        <f t="shared" si="1"/>
        <v>12</v>
      </c>
      <c r="N15" s="19"/>
      <c r="O15" s="19"/>
    </row>
    <row r="16" spans="1:15" ht="15.75" customHeight="1">
      <c r="A16" s="6">
        <v>13</v>
      </c>
      <c r="B16" s="1" t="s">
        <v>42</v>
      </c>
      <c r="C16" s="1" t="s">
        <v>43</v>
      </c>
      <c r="D16" s="14" t="s">
        <v>70</v>
      </c>
      <c r="E16" s="2">
        <v>1</v>
      </c>
      <c r="F16" s="9">
        <v>3</v>
      </c>
      <c r="G16" s="9">
        <v>3</v>
      </c>
      <c r="H16" s="2">
        <v>4</v>
      </c>
      <c r="I16" s="18">
        <v>0</v>
      </c>
      <c r="J16" s="18">
        <v>0</v>
      </c>
      <c r="K16" s="29">
        <v>2</v>
      </c>
      <c r="L16" s="2">
        <f t="shared" si="0"/>
        <v>13</v>
      </c>
      <c r="M16" s="36">
        <f t="shared" si="1"/>
        <v>12</v>
      </c>
      <c r="N16" s="19"/>
      <c r="O16" s="19"/>
    </row>
    <row r="17" spans="1:15" ht="15.75" customHeight="1">
      <c r="A17" s="6">
        <v>14</v>
      </c>
      <c r="B17" s="31" t="s">
        <v>128</v>
      </c>
      <c r="C17" s="31" t="s">
        <v>133</v>
      </c>
      <c r="D17" s="20" t="s">
        <v>158</v>
      </c>
      <c r="E17" s="21">
        <v>1</v>
      </c>
      <c r="F17" s="9">
        <v>0</v>
      </c>
      <c r="G17" s="9">
        <v>0</v>
      </c>
      <c r="H17" s="21">
        <v>0</v>
      </c>
      <c r="I17" s="18">
        <v>3</v>
      </c>
      <c r="J17" s="18">
        <v>3</v>
      </c>
      <c r="K17" s="30">
        <v>5</v>
      </c>
      <c r="L17" s="2">
        <f t="shared" si="0"/>
        <v>12</v>
      </c>
      <c r="M17" s="36">
        <f t="shared" si="1"/>
        <v>12</v>
      </c>
      <c r="N17" s="19"/>
      <c r="O17" s="19"/>
    </row>
    <row r="18" spans="1:15" ht="15.75" customHeight="1">
      <c r="A18" s="6">
        <v>15</v>
      </c>
      <c r="B18" s="1" t="s">
        <v>16</v>
      </c>
      <c r="C18" s="1" t="s">
        <v>29</v>
      </c>
      <c r="D18" s="14" t="s">
        <v>30</v>
      </c>
      <c r="E18" s="2">
        <v>3</v>
      </c>
      <c r="F18" s="9">
        <v>0.5</v>
      </c>
      <c r="G18" s="9">
        <v>0</v>
      </c>
      <c r="H18" s="2">
        <v>3</v>
      </c>
      <c r="I18" s="18">
        <v>1</v>
      </c>
      <c r="J18" s="18">
        <v>3</v>
      </c>
      <c r="K18" s="29">
        <v>4</v>
      </c>
      <c r="L18" s="2">
        <f t="shared" si="0"/>
        <v>14.5</v>
      </c>
      <c r="M18" s="36">
        <f t="shared" si="1"/>
        <v>11</v>
      </c>
      <c r="N18" s="19"/>
      <c r="O18" s="19"/>
    </row>
    <row r="19" spans="1:15" ht="15.75" customHeight="1">
      <c r="A19" s="6">
        <v>16</v>
      </c>
      <c r="B19" s="31" t="s">
        <v>147</v>
      </c>
      <c r="C19" s="31" t="s">
        <v>166</v>
      </c>
      <c r="D19" s="33" t="s">
        <v>240</v>
      </c>
      <c r="E19" s="21">
        <v>3</v>
      </c>
      <c r="F19" s="9">
        <v>0</v>
      </c>
      <c r="G19" s="9">
        <v>2</v>
      </c>
      <c r="H19" s="21">
        <v>1</v>
      </c>
      <c r="I19" s="18">
        <v>1</v>
      </c>
      <c r="J19" s="18">
        <v>3</v>
      </c>
      <c r="K19" s="30">
        <v>4</v>
      </c>
      <c r="L19" s="2">
        <f t="shared" si="0"/>
        <v>14</v>
      </c>
      <c r="M19" s="36">
        <f t="shared" si="1"/>
        <v>11</v>
      </c>
      <c r="N19" s="19"/>
      <c r="O19" s="19"/>
    </row>
    <row r="20" spans="1:15" ht="15.75" customHeight="1">
      <c r="A20" s="6">
        <v>17</v>
      </c>
      <c r="B20" s="31">
        <v>7</v>
      </c>
      <c r="C20" s="31" t="s">
        <v>222</v>
      </c>
      <c r="D20" s="26" t="s">
        <v>223</v>
      </c>
      <c r="E20" s="21">
        <v>2</v>
      </c>
      <c r="F20" s="9">
        <v>1</v>
      </c>
      <c r="G20" s="9">
        <v>3</v>
      </c>
      <c r="H20" s="21">
        <v>3</v>
      </c>
      <c r="I20" s="18">
        <v>3</v>
      </c>
      <c r="J20" s="18">
        <v>1</v>
      </c>
      <c r="K20" s="30">
        <v>0</v>
      </c>
      <c r="L20" s="2">
        <f t="shared" si="0"/>
        <v>13</v>
      </c>
      <c r="M20" s="36">
        <f t="shared" si="1"/>
        <v>11</v>
      </c>
      <c r="N20" s="19"/>
      <c r="O20" s="19"/>
    </row>
    <row r="21" spans="1:15" ht="15.75" customHeight="1">
      <c r="A21" s="6">
        <v>18</v>
      </c>
      <c r="B21" s="23" t="s">
        <v>135</v>
      </c>
      <c r="C21" s="31" t="s">
        <v>136</v>
      </c>
      <c r="D21" s="20" t="s">
        <v>179</v>
      </c>
      <c r="E21" s="21">
        <v>0</v>
      </c>
      <c r="F21" s="9">
        <v>1</v>
      </c>
      <c r="G21" s="9">
        <v>3</v>
      </c>
      <c r="H21" s="21">
        <v>0.5</v>
      </c>
      <c r="I21" s="18">
        <v>3</v>
      </c>
      <c r="J21" s="18">
        <v>0</v>
      </c>
      <c r="K21" s="30">
        <v>4</v>
      </c>
      <c r="L21" s="2">
        <f t="shared" si="0"/>
        <v>11.5</v>
      </c>
      <c r="M21" s="36">
        <f t="shared" si="1"/>
        <v>11</v>
      </c>
      <c r="N21" s="19"/>
      <c r="O21" s="19"/>
    </row>
    <row r="22" spans="1:15" ht="15.75" customHeight="1">
      <c r="A22" s="6">
        <v>19</v>
      </c>
      <c r="B22" s="1" t="s">
        <v>42</v>
      </c>
      <c r="C22" s="1" t="s">
        <v>43</v>
      </c>
      <c r="D22" s="14" t="s">
        <v>69</v>
      </c>
      <c r="E22" s="2">
        <v>3</v>
      </c>
      <c r="F22" s="9">
        <v>1</v>
      </c>
      <c r="G22" s="9">
        <v>2.5</v>
      </c>
      <c r="H22" s="2">
        <v>4</v>
      </c>
      <c r="I22" s="18">
        <v>2</v>
      </c>
      <c r="J22" s="18">
        <v>0</v>
      </c>
      <c r="K22" s="29">
        <v>1</v>
      </c>
      <c r="L22" s="2">
        <f t="shared" si="0"/>
        <v>13.5</v>
      </c>
      <c r="M22" s="36">
        <f t="shared" si="1"/>
        <v>10.5</v>
      </c>
      <c r="N22" s="19"/>
      <c r="O22" s="19"/>
    </row>
    <row r="23" spans="1:15" ht="15.75" customHeight="1">
      <c r="A23" s="6">
        <v>20</v>
      </c>
      <c r="B23" s="31" t="s">
        <v>128</v>
      </c>
      <c r="C23" s="31" t="s">
        <v>207</v>
      </c>
      <c r="D23" s="20" t="s">
        <v>208</v>
      </c>
      <c r="E23" s="21">
        <v>3</v>
      </c>
      <c r="F23" s="9">
        <v>1</v>
      </c>
      <c r="G23" s="9">
        <v>2.5</v>
      </c>
      <c r="H23" s="21">
        <v>1</v>
      </c>
      <c r="I23" s="18">
        <v>3</v>
      </c>
      <c r="J23" s="18">
        <v>0</v>
      </c>
      <c r="K23" s="30">
        <v>3</v>
      </c>
      <c r="L23" s="2">
        <f t="shared" si="0"/>
        <v>13.5</v>
      </c>
      <c r="M23" s="36">
        <f t="shared" si="1"/>
        <v>9.5</v>
      </c>
      <c r="N23" s="19"/>
      <c r="O23" s="19"/>
    </row>
    <row r="24" spans="1:15" ht="15.75" customHeight="1">
      <c r="A24" s="6">
        <v>21</v>
      </c>
      <c r="B24" s="31" t="s">
        <v>128</v>
      </c>
      <c r="C24" s="31" t="s">
        <v>209</v>
      </c>
      <c r="D24" s="25" t="s">
        <v>210</v>
      </c>
      <c r="E24" s="21">
        <v>2</v>
      </c>
      <c r="F24" s="9">
        <v>1</v>
      </c>
      <c r="G24" s="9">
        <v>1</v>
      </c>
      <c r="H24" s="21">
        <v>2</v>
      </c>
      <c r="I24" s="18">
        <v>1</v>
      </c>
      <c r="J24" s="18">
        <v>3</v>
      </c>
      <c r="K24" s="30">
        <v>3</v>
      </c>
      <c r="L24" s="2">
        <f t="shared" si="0"/>
        <v>13</v>
      </c>
      <c r="M24" s="36">
        <f t="shared" si="1"/>
        <v>9</v>
      </c>
      <c r="N24" s="19"/>
      <c r="O24" s="19"/>
    </row>
    <row r="25" spans="1:15" ht="15.75" customHeight="1">
      <c r="A25" s="6">
        <v>22</v>
      </c>
      <c r="B25" s="31" t="s">
        <v>128</v>
      </c>
      <c r="C25" s="31" t="s">
        <v>205</v>
      </c>
      <c r="D25" s="20" t="s">
        <v>206</v>
      </c>
      <c r="E25" s="21">
        <v>1</v>
      </c>
      <c r="F25" s="9">
        <v>0.5</v>
      </c>
      <c r="G25" s="9">
        <v>0</v>
      </c>
      <c r="H25" s="21">
        <v>1</v>
      </c>
      <c r="I25" s="18">
        <v>2</v>
      </c>
      <c r="J25" s="18">
        <v>3</v>
      </c>
      <c r="K25" s="30">
        <v>3</v>
      </c>
      <c r="L25" s="2">
        <f t="shared" si="0"/>
        <v>10.5</v>
      </c>
      <c r="M25" s="36">
        <f t="shared" si="1"/>
        <v>9</v>
      </c>
      <c r="N25" s="19"/>
      <c r="O25" s="19"/>
    </row>
    <row r="26" spans="1:15" ht="15.75" customHeight="1">
      <c r="A26" s="6">
        <v>23</v>
      </c>
      <c r="B26" s="31" t="s">
        <v>135</v>
      </c>
      <c r="C26" s="31" t="s">
        <v>136</v>
      </c>
      <c r="D26" s="20" t="s">
        <v>146</v>
      </c>
      <c r="E26" s="21">
        <v>1</v>
      </c>
      <c r="F26" s="9">
        <v>0</v>
      </c>
      <c r="G26" s="9">
        <v>0</v>
      </c>
      <c r="H26" s="21">
        <v>3</v>
      </c>
      <c r="I26" s="18">
        <v>2</v>
      </c>
      <c r="J26" s="18">
        <v>3</v>
      </c>
      <c r="K26" s="30">
        <v>1</v>
      </c>
      <c r="L26" s="2">
        <f t="shared" si="0"/>
        <v>10</v>
      </c>
      <c r="M26" s="36">
        <f t="shared" si="1"/>
        <v>9</v>
      </c>
      <c r="N26" s="19"/>
      <c r="O26" s="19"/>
    </row>
    <row r="27" spans="1:15" ht="15.75" customHeight="1">
      <c r="A27" s="6">
        <v>24</v>
      </c>
      <c r="B27" s="31">
        <v>7</v>
      </c>
      <c r="C27" s="31" t="s">
        <v>186</v>
      </c>
      <c r="D27" s="20" t="s">
        <v>187</v>
      </c>
      <c r="E27" s="21">
        <v>2.5</v>
      </c>
      <c r="F27" s="9">
        <v>1</v>
      </c>
      <c r="G27" s="9">
        <v>3</v>
      </c>
      <c r="H27" s="21">
        <v>0</v>
      </c>
      <c r="I27" s="18">
        <v>2</v>
      </c>
      <c r="J27" s="18">
        <v>0.5</v>
      </c>
      <c r="K27" s="30">
        <v>0</v>
      </c>
      <c r="L27" s="2">
        <f t="shared" si="0"/>
        <v>9</v>
      </c>
      <c r="M27" s="36">
        <f t="shared" si="1"/>
        <v>9</v>
      </c>
      <c r="N27" s="19"/>
      <c r="O27" s="19"/>
    </row>
    <row r="28" spans="1:15" ht="15.75" customHeight="1">
      <c r="A28" s="6">
        <v>25</v>
      </c>
      <c r="B28" s="1" t="s">
        <v>59</v>
      </c>
      <c r="C28" s="1" t="s">
        <v>106</v>
      </c>
      <c r="D28" s="14" t="s">
        <v>107</v>
      </c>
      <c r="E28" s="2">
        <v>1</v>
      </c>
      <c r="F28" s="9">
        <v>0.5</v>
      </c>
      <c r="G28" s="9">
        <v>3</v>
      </c>
      <c r="H28" s="2">
        <v>0</v>
      </c>
      <c r="I28" s="18">
        <v>2</v>
      </c>
      <c r="J28" s="18">
        <v>0</v>
      </c>
      <c r="K28" s="29">
        <v>3</v>
      </c>
      <c r="L28" s="2">
        <f t="shared" si="0"/>
        <v>9.5</v>
      </c>
      <c r="M28" s="36">
        <f t="shared" si="1"/>
        <v>8.5</v>
      </c>
      <c r="N28" s="19"/>
      <c r="O28" s="19"/>
    </row>
    <row r="29" spans="1:15" ht="15.75" customHeight="1">
      <c r="A29" s="6">
        <v>26</v>
      </c>
      <c r="B29" s="31" t="s">
        <v>147</v>
      </c>
      <c r="C29" s="31" t="s">
        <v>184</v>
      </c>
      <c r="D29" s="20" t="s">
        <v>185</v>
      </c>
      <c r="E29" s="21">
        <v>2</v>
      </c>
      <c r="F29" s="9">
        <v>1</v>
      </c>
      <c r="G29" s="9">
        <v>3</v>
      </c>
      <c r="H29" s="21">
        <v>0</v>
      </c>
      <c r="I29" s="18">
        <v>2</v>
      </c>
      <c r="J29" s="18">
        <v>0</v>
      </c>
      <c r="K29" s="30">
        <v>2</v>
      </c>
      <c r="L29" s="2">
        <f t="shared" si="0"/>
        <v>10</v>
      </c>
      <c r="M29" s="36">
        <f t="shared" si="1"/>
        <v>8</v>
      </c>
      <c r="N29" s="19"/>
      <c r="O29" s="19"/>
    </row>
    <row r="30" spans="1:15" ht="15.75" customHeight="1">
      <c r="A30" s="6">
        <v>27</v>
      </c>
      <c r="B30" s="1" t="s">
        <v>42</v>
      </c>
      <c r="C30" s="1" t="s">
        <v>51</v>
      </c>
      <c r="D30" s="14" t="s">
        <v>118</v>
      </c>
      <c r="E30" s="2">
        <v>1</v>
      </c>
      <c r="F30" s="9">
        <v>0.5</v>
      </c>
      <c r="G30" s="9">
        <v>0</v>
      </c>
      <c r="H30" s="2">
        <v>1</v>
      </c>
      <c r="I30" s="18">
        <v>3</v>
      </c>
      <c r="J30" s="18">
        <v>3</v>
      </c>
      <c r="K30" s="29">
        <v>0.5</v>
      </c>
      <c r="L30" s="2">
        <f t="shared" si="0"/>
        <v>9</v>
      </c>
      <c r="M30" s="36">
        <f t="shared" si="1"/>
        <v>8</v>
      </c>
      <c r="N30" s="19"/>
      <c r="O30" s="19"/>
    </row>
    <row r="31" spans="1:15" ht="15.75" customHeight="1">
      <c r="A31" s="6">
        <v>28</v>
      </c>
      <c r="B31" s="31" t="s">
        <v>128</v>
      </c>
      <c r="C31" s="31" t="s">
        <v>191</v>
      </c>
      <c r="D31" s="20" t="s">
        <v>192</v>
      </c>
      <c r="E31" s="21">
        <v>0.5</v>
      </c>
      <c r="F31" s="9">
        <v>1</v>
      </c>
      <c r="G31" s="9">
        <v>2.5</v>
      </c>
      <c r="H31" s="21">
        <v>0</v>
      </c>
      <c r="I31" s="18">
        <v>0</v>
      </c>
      <c r="J31" s="18">
        <v>0.5</v>
      </c>
      <c r="K31" s="30">
        <v>4</v>
      </c>
      <c r="L31" s="2">
        <f t="shared" si="0"/>
        <v>8.5</v>
      </c>
      <c r="M31" s="36">
        <f t="shared" si="1"/>
        <v>8</v>
      </c>
      <c r="N31" s="19"/>
      <c r="O31" s="19"/>
    </row>
    <row r="32" spans="1:15" ht="15.75" customHeight="1">
      <c r="A32" s="6">
        <v>29</v>
      </c>
      <c r="B32" s="31" t="s">
        <v>212</v>
      </c>
      <c r="C32" s="31" t="s">
        <v>136</v>
      </c>
      <c r="D32" s="26" t="s">
        <v>224</v>
      </c>
      <c r="E32" s="21">
        <v>2</v>
      </c>
      <c r="F32" s="9">
        <v>0</v>
      </c>
      <c r="G32" s="9">
        <v>0</v>
      </c>
      <c r="H32" s="21">
        <v>0</v>
      </c>
      <c r="I32" s="18">
        <v>2</v>
      </c>
      <c r="J32" s="18">
        <v>0</v>
      </c>
      <c r="K32" s="30">
        <v>4</v>
      </c>
      <c r="L32" s="2">
        <f t="shared" si="0"/>
        <v>8</v>
      </c>
      <c r="M32" s="36">
        <f t="shared" si="1"/>
        <v>8</v>
      </c>
      <c r="N32" s="19"/>
      <c r="O32" s="19"/>
    </row>
    <row r="33" spans="1:15" ht="15.75" customHeight="1">
      <c r="A33" s="6">
        <v>30</v>
      </c>
      <c r="B33" s="31" t="s">
        <v>128</v>
      </c>
      <c r="C33" s="31" t="s">
        <v>133</v>
      </c>
      <c r="D33" s="20" t="s">
        <v>159</v>
      </c>
      <c r="E33" s="21">
        <v>0.5</v>
      </c>
      <c r="F33" s="9">
        <v>1</v>
      </c>
      <c r="G33" s="9">
        <v>1</v>
      </c>
      <c r="H33" s="21">
        <v>0.5</v>
      </c>
      <c r="I33" s="18">
        <v>2</v>
      </c>
      <c r="J33" s="18">
        <v>3</v>
      </c>
      <c r="K33" s="30">
        <v>0.5</v>
      </c>
      <c r="L33" s="2">
        <f t="shared" si="0"/>
        <v>8.5</v>
      </c>
      <c r="M33" s="36">
        <f t="shared" si="1"/>
        <v>7.5</v>
      </c>
      <c r="N33" s="19"/>
      <c r="O33" s="19"/>
    </row>
    <row r="34" spans="1:15" ht="15.75" customHeight="1">
      <c r="A34" s="6">
        <v>31</v>
      </c>
      <c r="B34" s="1">
        <v>7</v>
      </c>
      <c r="C34" s="1" t="s">
        <v>122</v>
      </c>
      <c r="D34" s="14" t="s">
        <v>123</v>
      </c>
      <c r="E34" s="2">
        <v>2</v>
      </c>
      <c r="F34" s="9">
        <v>2</v>
      </c>
      <c r="G34" s="9">
        <v>2</v>
      </c>
      <c r="H34" s="2">
        <v>0</v>
      </c>
      <c r="I34" s="18">
        <v>0.5</v>
      </c>
      <c r="J34" s="18">
        <v>0</v>
      </c>
      <c r="K34" s="29">
        <v>1.5</v>
      </c>
      <c r="L34" s="2">
        <f t="shared" si="0"/>
        <v>8</v>
      </c>
      <c r="M34" s="36">
        <f t="shared" si="1"/>
        <v>7.5</v>
      </c>
      <c r="N34" s="19"/>
      <c r="O34" s="19"/>
    </row>
    <row r="35" spans="1:15" ht="15.75" customHeight="1">
      <c r="A35" s="6">
        <v>32</v>
      </c>
      <c r="B35" s="31" t="s">
        <v>128</v>
      </c>
      <c r="C35" s="31" t="s">
        <v>133</v>
      </c>
      <c r="D35" s="20" t="s">
        <v>134</v>
      </c>
      <c r="E35" s="21">
        <v>1</v>
      </c>
      <c r="F35" s="9">
        <v>0.5</v>
      </c>
      <c r="G35" s="9">
        <v>2</v>
      </c>
      <c r="H35" s="21">
        <v>0.5</v>
      </c>
      <c r="I35" s="18">
        <v>0.5</v>
      </c>
      <c r="J35" s="18">
        <v>3</v>
      </c>
      <c r="K35" s="30">
        <v>1</v>
      </c>
      <c r="L35" s="2">
        <f t="shared" si="0"/>
        <v>8.5</v>
      </c>
      <c r="M35" s="36">
        <f t="shared" si="1"/>
        <v>7</v>
      </c>
      <c r="N35" s="19"/>
      <c r="O35" s="19"/>
    </row>
    <row r="36" spans="1:15" ht="15.75" customHeight="1">
      <c r="A36" s="6">
        <v>33</v>
      </c>
      <c r="B36" s="31">
        <v>7</v>
      </c>
      <c r="C36" s="31" t="s">
        <v>176</v>
      </c>
      <c r="D36" s="26" t="s">
        <v>216</v>
      </c>
      <c r="E36" s="21">
        <v>2</v>
      </c>
      <c r="F36" s="9">
        <v>1</v>
      </c>
      <c r="G36" s="9">
        <v>0</v>
      </c>
      <c r="H36" s="21">
        <v>0</v>
      </c>
      <c r="I36" s="18">
        <v>0.5</v>
      </c>
      <c r="J36" s="18">
        <v>0.5</v>
      </c>
      <c r="K36" s="30">
        <v>4</v>
      </c>
      <c r="L36" s="2">
        <f aca="true" t="shared" si="2" ref="L36:L67">SUM(E36:K36)</f>
        <v>8</v>
      </c>
      <c r="M36" s="36">
        <f aca="true" t="shared" si="3" ref="M36:M67">MAX((E36+F36+G36+H36),(E36+F36+G36+I36+J36),(E36+F36+G36+K36),(E36+H36+I36+J36),(E36+H36+K36),(E36+I36+J36+K36),(F36+G36+H36+I36+J36),(F36+G36+H36+K36),(H36+I36+J36+K36),(F36+G36+I36+J36+K36))</f>
        <v>7</v>
      </c>
      <c r="N36" s="19"/>
      <c r="O36" s="19"/>
    </row>
    <row r="37" spans="1:15" ht="15.75" customHeight="1">
      <c r="A37" s="6">
        <v>34</v>
      </c>
      <c r="B37" s="23" t="s">
        <v>135</v>
      </c>
      <c r="C37" s="31" t="s">
        <v>176</v>
      </c>
      <c r="D37" s="20" t="s">
        <v>177</v>
      </c>
      <c r="E37" s="21">
        <v>3</v>
      </c>
      <c r="F37" s="9">
        <v>0</v>
      </c>
      <c r="G37" s="9">
        <v>0</v>
      </c>
      <c r="H37" s="21">
        <v>0.5</v>
      </c>
      <c r="I37" s="18">
        <v>0</v>
      </c>
      <c r="J37" s="18">
        <v>1</v>
      </c>
      <c r="K37" s="30">
        <v>3</v>
      </c>
      <c r="L37" s="2">
        <f t="shared" si="2"/>
        <v>7.5</v>
      </c>
      <c r="M37" s="36">
        <f t="shared" si="3"/>
        <v>7</v>
      </c>
      <c r="N37" s="19"/>
      <c r="O37" s="19"/>
    </row>
    <row r="38" spans="1:15" ht="15.75" customHeight="1">
      <c r="A38" s="6">
        <v>35</v>
      </c>
      <c r="B38" s="31" t="s">
        <v>138</v>
      </c>
      <c r="C38" s="22" t="s">
        <v>144</v>
      </c>
      <c r="D38" s="20" t="s">
        <v>145</v>
      </c>
      <c r="E38" s="21">
        <v>0.5</v>
      </c>
      <c r="F38" s="9">
        <v>1</v>
      </c>
      <c r="G38" s="9">
        <v>2</v>
      </c>
      <c r="H38" s="21">
        <v>0.5</v>
      </c>
      <c r="I38" s="18">
        <v>0.5</v>
      </c>
      <c r="J38" s="18">
        <v>3</v>
      </c>
      <c r="K38" s="30">
        <v>0</v>
      </c>
      <c r="L38" s="2">
        <f t="shared" si="2"/>
        <v>7.5</v>
      </c>
      <c r="M38" s="36">
        <f t="shared" si="3"/>
        <v>7</v>
      </c>
      <c r="N38" s="19"/>
      <c r="O38" s="19"/>
    </row>
    <row r="39" spans="1:15" ht="15.75" customHeight="1">
      <c r="A39" s="6">
        <v>36</v>
      </c>
      <c r="B39" s="23" t="s">
        <v>135</v>
      </c>
      <c r="C39" s="31" t="s">
        <v>182</v>
      </c>
      <c r="D39" s="24" t="s">
        <v>194</v>
      </c>
      <c r="E39" s="21">
        <v>0</v>
      </c>
      <c r="F39" s="9">
        <v>0</v>
      </c>
      <c r="G39" s="9">
        <v>0</v>
      </c>
      <c r="H39" s="21">
        <v>0</v>
      </c>
      <c r="I39" s="18">
        <v>3</v>
      </c>
      <c r="J39" s="18">
        <v>3</v>
      </c>
      <c r="K39" s="30">
        <v>1</v>
      </c>
      <c r="L39" s="2">
        <f t="shared" si="2"/>
        <v>7</v>
      </c>
      <c r="M39" s="36">
        <f t="shared" si="3"/>
        <v>7</v>
      </c>
      <c r="N39" s="19"/>
      <c r="O39" s="19"/>
    </row>
    <row r="40" spans="1:15" ht="15.75" customHeight="1">
      <c r="A40" s="6">
        <v>37</v>
      </c>
      <c r="B40" s="1" t="s">
        <v>42</v>
      </c>
      <c r="C40" s="1" t="s">
        <v>73</v>
      </c>
      <c r="D40" s="14" t="s">
        <v>87</v>
      </c>
      <c r="E40" s="2">
        <v>1</v>
      </c>
      <c r="F40" s="9">
        <v>0.5</v>
      </c>
      <c r="G40" s="9">
        <v>1</v>
      </c>
      <c r="H40" s="2">
        <v>0</v>
      </c>
      <c r="I40" s="18">
        <v>0.5</v>
      </c>
      <c r="J40" s="18">
        <v>0</v>
      </c>
      <c r="K40" s="29">
        <v>4</v>
      </c>
      <c r="L40" s="2">
        <f t="shared" si="2"/>
        <v>7</v>
      </c>
      <c r="M40" s="36">
        <f t="shared" si="3"/>
        <v>6.5</v>
      </c>
      <c r="N40" s="19"/>
      <c r="O40" s="19"/>
    </row>
    <row r="41" spans="1:15" ht="15.75" customHeight="1">
      <c r="A41" s="6">
        <v>38</v>
      </c>
      <c r="B41" s="31">
        <v>7</v>
      </c>
      <c r="C41" s="31" t="s">
        <v>133</v>
      </c>
      <c r="D41" s="26" t="s">
        <v>232</v>
      </c>
      <c r="E41" s="21">
        <v>0.5</v>
      </c>
      <c r="F41" s="9">
        <v>0</v>
      </c>
      <c r="G41" s="9">
        <v>0</v>
      </c>
      <c r="H41" s="21">
        <v>0</v>
      </c>
      <c r="I41" s="18">
        <v>0</v>
      </c>
      <c r="J41" s="18">
        <v>0</v>
      </c>
      <c r="K41" s="30">
        <v>6</v>
      </c>
      <c r="L41" s="2">
        <f t="shared" si="2"/>
        <v>6.5</v>
      </c>
      <c r="M41" s="36">
        <f t="shared" si="3"/>
        <v>6.5</v>
      </c>
      <c r="N41" s="19"/>
      <c r="O41" s="19"/>
    </row>
    <row r="42" spans="1:14" ht="15.75" customHeight="1">
      <c r="A42" s="6">
        <v>39</v>
      </c>
      <c r="B42" s="31">
        <v>7</v>
      </c>
      <c r="C42" s="31" t="s">
        <v>182</v>
      </c>
      <c r="D42" s="20" t="s">
        <v>183</v>
      </c>
      <c r="E42" s="21">
        <v>1.5</v>
      </c>
      <c r="F42" s="9">
        <v>0.5</v>
      </c>
      <c r="G42" s="9">
        <v>0</v>
      </c>
      <c r="H42" s="21">
        <v>2</v>
      </c>
      <c r="I42" s="18">
        <v>0.5</v>
      </c>
      <c r="J42" s="18">
        <v>2</v>
      </c>
      <c r="K42" s="30">
        <v>1</v>
      </c>
      <c r="L42" s="2">
        <f t="shared" si="2"/>
        <v>7.5</v>
      </c>
      <c r="M42" s="36">
        <f t="shared" si="3"/>
        <v>6</v>
      </c>
      <c r="N42" s="19"/>
    </row>
    <row r="43" spans="1:13" ht="15.75" customHeight="1">
      <c r="A43" s="6">
        <v>40</v>
      </c>
      <c r="B43" s="1" t="s">
        <v>47</v>
      </c>
      <c r="C43" s="1" t="s">
        <v>85</v>
      </c>
      <c r="D43" s="14" t="s">
        <v>86</v>
      </c>
      <c r="E43" s="2">
        <v>0</v>
      </c>
      <c r="F43" s="9">
        <v>1</v>
      </c>
      <c r="G43" s="9">
        <v>0.5</v>
      </c>
      <c r="H43" s="2">
        <v>2</v>
      </c>
      <c r="I43" s="18">
        <v>2</v>
      </c>
      <c r="J43" s="18">
        <v>0.5</v>
      </c>
      <c r="K43" s="29">
        <v>1</v>
      </c>
      <c r="L43" s="2">
        <f t="shared" si="2"/>
        <v>7</v>
      </c>
      <c r="M43" s="36">
        <f t="shared" si="3"/>
        <v>6</v>
      </c>
    </row>
    <row r="44" spans="1:13" ht="15.75" customHeight="1">
      <c r="A44" s="6">
        <v>41</v>
      </c>
      <c r="B44" s="31" t="s">
        <v>128</v>
      </c>
      <c r="C44" s="31" t="s">
        <v>133</v>
      </c>
      <c r="D44" s="20" t="s">
        <v>190</v>
      </c>
      <c r="E44" s="21">
        <v>2</v>
      </c>
      <c r="F44" s="9">
        <v>1</v>
      </c>
      <c r="G44" s="9">
        <v>1</v>
      </c>
      <c r="H44" s="21">
        <v>0</v>
      </c>
      <c r="I44" s="18">
        <v>0.5</v>
      </c>
      <c r="J44" s="18">
        <v>0</v>
      </c>
      <c r="K44" s="30">
        <v>2</v>
      </c>
      <c r="L44" s="2">
        <f t="shared" si="2"/>
        <v>6.5</v>
      </c>
      <c r="M44" s="36">
        <f t="shared" si="3"/>
        <v>6</v>
      </c>
    </row>
    <row r="45" spans="1:13" ht="15.75" customHeight="1">
      <c r="A45" s="6">
        <v>42</v>
      </c>
      <c r="B45" s="31" t="s">
        <v>229</v>
      </c>
      <c r="C45" s="31" t="s">
        <v>230</v>
      </c>
      <c r="D45" s="31" t="s">
        <v>231</v>
      </c>
      <c r="E45" s="21">
        <v>0</v>
      </c>
      <c r="F45" s="9">
        <v>0.5</v>
      </c>
      <c r="G45" s="9">
        <v>0.5</v>
      </c>
      <c r="H45" s="21">
        <v>0.5</v>
      </c>
      <c r="I45" s="18">
        <v>3</v>
      </c>
      <c r="J45" s="18">
        <v>0</v>
      </c>
      <c r="K45" s="30">
        <v>2</v>
      </c>
      <c r="L45" s="2">
        <f t="shared" si="2"/>
        <v>6.5</v>
      </c>
      <c r="M45" s="36">
        <f t="shared" si="3"/>
        <v>6</v>
      </c>
    </row>
    <row r="46" spans="1:13" ht="15.75" customHeight="1">
      <c r="A46" s="6">
        <v>43</v>
      </c>
      <c r="B46" s="31" t="s">
        <v>219</v>
      </c>
      <c r="C46" s="31" t="s">
        <v>126</v>
      </c>
      <c r="D46" s="26" t="s">
        <v>233</v>
      </c>
      <c r="E46" s="21">
        <v>0</v>
      </c>
      <c r="F46" s="9">
        <v>1</v>
      </c>
      <c r="G46" s="9">
        <v>0.5</v>
      </c>
      <c r="H46" s="21">
        <v>0</v>
      </c>
      <c r="I46" s="18">
        <v>0.5</v>
      </c>
      <c r="J46" s="18">
        <v>3</v>
      </c>
      <c r="K46" s="30">
        <v>1</v>
      </c>
      <c r="L46" s="2">
        <f t="shared" si="2"/>
        <v>6</v>
      </c>
      <c r="M46" s="36">
        <f t="shared" si="3"/>
        <v>6</v>
      </c>
    </row>
    <row r="47" spans="1:13" ht="15.75" customHeight="1">
      <c r="A47" s="6">
        <v>44</v>
      </c>
      <c r="B47" s="31" t="s">
        <v>128</v>
      </c>
      <c r="C47" s="31" t="s">
        <v>160</v>
      </c>
      <c r="D47" s="20" t="s">
        <v>161</v>
      </c>
      <c r="E47" s="21">
        <v>0</v>
      </c>
      <c r="F47" s="9">
        <v>0</v>
      </c>
      <c r="G47" s="9">
        <v>0</v>
      </c>
      <c r="H47" s="21">
        <v>0</v>
      </c>
      <c r="I47" s="18">
        <v>3</v>
      </c>
      <c r="J47" s="18">
        <v>3</v>
      </c>
      <c r="K47" s="30">
        <v>0</v>
      </c>
      <c r="L47" s="2">
        <f t="shared" si="2"/>
        <v>6</v>
      </c>
      <c r="M47" s="36">
        <f t="shared" si="3"/>
        <v>6</v>
      </c>
    </row>
    <row r="48" spans="1:13" ht="15.75" customHeight="1">
      <c r="A48" s="6">
        <v>45</v>
      </c>
      <c r="B48" s="1" t="s">
        <v>42</v>
      </c>
      <c r="C48" s="1" t="s">
        <v>43</v>
      </c>
      <c r="D48" s="14" t="s">
        <v>58</v>
      </c>
      <c r="E48" s="2">
        <v>1</v>
      </c>
      <c r="F48" s="9">
        <v>0.5</v>
      </c>
      <c r="G48" s="9">
        <v>0</v>
      </c>
      <c r="H48" s="2">
        <v>0</v>
      </c>
      <c r="I48" s="18">
        <v>1</v>
      </c>
      <c r="J48" s="18">
        <v>3</v>
      </c>
      <c r="K48" s="29">
        <v>0</v>
      </c>
      <c r="L48" s="2">
        <f t="shared" si="2"/>
        <v>5.5</v>
      </c>
      <c r="M48" s="36">
        <f t="shared" si="3"/>
        <v>5.5</v>
      </c>
    </row>
    <row r="49" spans="1:13" ht="15.75" customHeight="1">
      <c r="A49" s="6">
        <v>46</v>
      </c>
      <c r="B49" s="31" t="s">
        <v>125</v>
      </c>
      <c r="C49" s="31" t="s">
        <v>140</v>
      </c>
      <c r="D49" s="20" t="s">
        <v>141</v>
      </c>
      <c r="E49" s="21">
        <v>1</v>
      </c>
      <c r="F49" s="9">
        <v>1</v>
      </c>
      <c r="G49" s="9">
        <v>2.5</v>
      </c>
      <c r="H49" s="21">
        <v>0.5</v>
      </c>
      <c r="I49" s="18">
        <v>0</v>
      </c>
      <c r="J49" s="18">
        <v>0.5</v>
      </c>
      <c r="K49" s="30">
        <v>0.5</v>
      </c>
      <c r="L49" s="2">
        <f t="shared" si="2"/>
        <v>6</v>
      </c>
      <c r="M49" s="36">
        <f t="shared" si="3"/>
        <v>5</v>
      </c>
    </row>
    <row r="50" spans="1:13" ht="15.75" customHeight="1">
      <c r="A50" s="6">
        <v>47</v>
      </c>
      <c r="B50" s="31">
        <v>7</v>
      </c>
      <c r="C50" s="31" t="s">
        <v>133</v>
      </c>
      <c r="D50" s="26" t="s">
        <v>214</v>
      </c>
      <c r="E50" s="21">
        <v>0.5</v>
      </c>
      <c r="F50" s="9">
        <v>1</v>
      </c>
      <c r="G50" s="9">
        <v>3</v>
      </c>
      <c r="H50" s="21">
        <v>0</v>
      </c>
      <c r="I50" s="18">
        <v>0.5</v>
      </c>
      <c r="J50" s="18">
        <v>0</v>
      </c>
      <c r="K50" s="30">
        <v>0.5</v>
      </c>
      <c r="L50" s="2">
        <f t="shared" si="2"/>
        <v>5.5</v>
      </c>
      <c r="M50" s="36">
        <f t="shared" si="3"/>
        <v>5</v>
      </c>
    </row>
    <row r="51" spans="1:13" ht="15.75" customHeight="1">
      <c r="A51" s="6">
        <v>48</v>
      </c>
      <c r="B51" s="1" t="s">
        <v>59</v>
      </c>
      <c r="C51" s="1" t="s">
        <v>103</v>
      </c>
      <c r="D51" s="14" t="s">
        <v>104</v>
      </c>
      <c r="E51" s="2">
        <v>0</v>
      </c>
      <c r="F51" s="9">
        <v>0.5</v>
      </c>
      <c r="G51" s="9">
        <v>2</v>
      </c>
      <c r="H51" s="2">
        <v>0</v>
      </c>
      <c r="I51" s="18">
        <v>0.5</v>
      </c>
      <c r="J51" s="18">
        <v>0.5</v>
      </c>
      <c r="K51" s="29">
        <v>1.5</v>
      </c>
      <c r="L51" s="2">
        <f t="shared" si="2"/>
        <v>5</v>
      </c>
      <c r="M51" s="36">
        <f t="shared" si="3"/>
        <v>5</v>
      </c>
    </row>
    <row r="52" spans="1:13" ht="15.75" customHeight="1">
      <c r="A52" s="6">
        <v>49</v>
      </c>
      <c r="B52" s="23" t="s">
        <v>147</v>
      </c>
      <c r="C52" s="22" t="s">
        <v>144</v>
      </c>
      <c r="D52" s="33" t="s">
        <v>239</v>
      </c>
      <c r="E52" s="21">
        <v>0</v>
      </c>
      <c r="F52" s="9">
        <v>0</v>
      </c>
      <c r="G52" s="9">
        <v>0</v>
      </c>
      <c r="H52" s="21">
        <v>0</v>
      </c>
      <c r="I52" s="18">
        <v>1</v>
      </c>
      <c r="J52" s="18">
        <v>0</v>
      </c>
      <c r="K52" s="30">
        <v>4</v>
      </c>
      <c r="L52" s="2">
        <f t="shared" si="2"/>
        <v>5</v>
      </c>
      <c r="M52" s="36">
        <f t="shared" si="3"/>
        <v>5</v>
      </c>
    </row>
    <row r="53" spans="1:13" ht="15.75" customHeight="1">
      <c r="A53" s="6">
        <v>50</v>
      </c>
      <c r="B53" s="1">
        <v>7</v>
      </c>
      <c r="C53" s="1" t="s">
        <v>268</v>
      </c>
      <c r="D53" s="14" t="s">
        <v>50</v>
      </c>
      <c r="E53" s="2">
        <v>0.5</v>
      </c>
      <c r="F53" s="9">
        <v>0</v>
      </c>
      <c r="G53" s="9">
        <v>0</v>
      </c>
      <c r="H53" s="2">
        <v>0</v>
      </c>
      <c r="I53" s="18">
        <v>0.5</v>
      </c>
      <c r="J53" s="18">
        <v>3</v>
      </c>
      <c r="K53" s="29">
        <v>1</v>
      </c>
      <c r="L53" s="2">
        <f t="shared" si="2"/>
        <v>5</v>
      </c>
      <c r="M53" s="36">
        <f t="shared" si="3"/>
        <v>5</v>
      </c>
    </row>
    <row r="54" spans="1:13" ht="15.75" customHeight="1">
      <c r="A54" s="6">
        <v>51</v>
      </c>
      <c r="B54" s="1" t="s">
        <v>42</v>
      </c>
      <c r="C54" s="1" t="s">
        <v>53</v>
      </c>
      <c r="D54" s="14" t="s">
        <v>235</v>
      </c>
      <c r="E54" s="2">
        <v>0</v>
      </c>
      <c r="F54" s="9">
        <v>1</v>
      </c>
      <c r="G54" s="9">
        <v>0</v>
      </c>
      <c r="H54" s="2">
        <v>0</v>
      </c>
      <c r="I54" s="18">
        <v>0.5</v>
      </c>
      <c r="J54" s="18">
        <v>0.5</v>
      </c>
      <c r="K54" s="29">
        <v>3</v>
      </c>
      <c r="L54" s="2">
        <f t="shared" si="2"/>
        <v>5</v>
      </c>
      <c r="M54" s="36">
        <f t="shared" si="3"/>
        <v>5</v>
      </c>
    </row>
    <row r="55" spans="1:13" ht="15.75" customHeight="1">
      <c r="A55" s="6">
        <v>52</v>
      </c>
      <c r="B55" s="1" t="s">
        <v>59</v>
      </c>
      <c r="C55" s="1" t="s">
        <v>23</v>
      </c>
      <c r="D55" s="14" t="s">
        <v>61</v>
      </c>
      <c r="E55" s="2">
        <v>0</v>
      </c>
      <c r="F55" s="9">
        <v>0.5</v>
      </c>
      <c r="G55" s="9">
        <v>0.5</v>
      </c>
      <c r="H55" s="2">
        <v>0</v>
      </c>
      <c r="I55" s="18">
        <v>0.5</v>
      </c>
      <c r="J55" s="18">
        <v>3</v>
      </c>
      <c r="K55" s="29">
        <v>0</v>
      </c>
      <c r="L55" s="2">
        <f t="shared" si="2"/>
        <v>4.5</v>
      </c>
      <c r="M55" s="36">
        <f t="shared" si="3"/>
        <v>4.5</v>
      </c>
    </row>
    <row r="56" spans="1:13" ht="15.75" customHeight="1">
      <c r="A56" s="6">
        <v>53</v>
      </c>
      <c r="B56" s="1">
        <v>7</v>
      </c>
      <c r="C56" s="1" t="s">
        <v>51</v>
      </c>
      <c r="D56" s="14" t="s">
        <v>238</v>
      </c>
      <c r="E56" s="2">
        <v>0</v>
      </c>
      <c r="F56" s="9">
        <v>0.5</v>
      </c>
      <c r="G56" s="9">
        <v>0.5</v>
      </c>
      <c r="H56" s="2">
        <v>0.5</v>
      </c>
      <c r="I56" s="18">
        <v>0.5</v>
      </c>
      <c r="J56" s="18">
        <v>0.5</v>
      </c>
      <c r="K56" s="29">
        <v>2</v>
      </c>
      <c r="L56" s="2">
        <f t="shared" si="2"/>
        <v>4.5</v>
      </c>
      <c r="M56" s="36">
        <f t="shared" si="3"/>
        <v>4</v>
      </c>
    </row>
    <row r="57" spans="1:13" ht="15.75" customHeight="1">
      <c r="A57" s="6">
        <v>54</v>
      </c>
      <c r="B57" s="31">
        <v>7</v>
      </c>
      <c r="C57" s="31" t="s">
        <v>172</v>
      </c>
      <c r="D57" s="26" t="s">
        <v>228</v>
      </c>
      <c r="E57" s="21">
        <v>0</v>
      </c>
      <c r="F57" s="9">
        <v>0</v>
      </c>
      <c r="G57" s="9">
        <v>0</v>
      </c>
      <c r="H57" s="21">
        <v>0</v>
      </c>
      <c r="I57" s="18">
        <v>3</v>
      </c>
      <c r="J57" s="18">
        <v>1</v>
      </c>
      <c r="K57" s="30">
        <v>0</v>
      </c>
      <c r="L57" s="2">
        <f t="shared" si="2"/>
        <v>4</v>
      </c>
      <c r="M57" s="36">
        <f t="shared" si="3"/>
        <v>4</v>
      </c>
    </row>
    <row r="58" spans="1:13" ht="15.75" customHeight="1">
      <c r="A58" s="6">
        <v>55</v>
      </c>
      <c r="B58" s="1">
        <v>7</v>
      </c>
      <c r="C58" s="1" t="s">
        <v>51</v>
      </c>
      <c r="D58" s="14" t="s">
        <v>52</v>
      </c>
      <c r="E58" s="2">
        <v>1</v>
      </c>
      <c r="F58" s="9">
        <v>0</v>
      </c>
      <c r="G58" s="9">
        <v>0</v>
      </c>
      <c r="H58" s="2">
        <v>0</v>
      </c>
      <c r="I58" s="18">
        <v>1</v>
      </c>
      <c r="J58" s="18">
        <v>0</v>
      </c>
      <c r="K58" s="29">
        <v>2</v>
      </c>
      <c r="L58" s="2">
        <f t="shared" si="2"/>
        <v>4</v>
      </c>
      <c r="M58" s="36">
        <f t="shared" si="3"/>
        <v>4</v>
      </c>
    </row>
    <row r="59" spans="1:13" ht="15.75" customHeight="1">
      <c r="A59" s="6">
        <v>56</v>
      </c>
      <c r="B59" s="31" t="s">
        <v>150</v>
      </c>
      <c r="C59" s="31" t="s">
        <v>151</v>
      </c>
      <c r="D59" s="33" t="s">
        <v>253</v>
      </c>
      <c r="E59" s="21">
        <v>1</v>
      </c>
      <c r="F59" s="9">
        <v>0</v>
      </c>
      <c r="G59" s="9">
        <v>2</v>
      </c>
      <c r="H59" s="21">
        <v>0</v>
      </c>
      <c r="I59" s="18">
        <v>0</v>
      </c>
      <c r="J59" s="18">
        <v>0</v>
      </c>
      <c r="K59" s="30">
        <v>1</v>
      </c>
      <c r="L59" s="2">
        <f t="shared" si="2"/>
        <v>4</v>
      </c>
      <c r="M59" s="36">
        <f t="shared" si="3"/>
        <v>4</v>
      </c>
    </row>
    <row r="60" spans="1:13" ht="15.75" customHeight="1">
      <c r="A60" s="6">
        <v>57</v>
      </c>
      <c r="B60" s="1">
        <v>7</v>
      </c>
      <c r="C60" s="1" t="s">
        <v>13</v>
      </c>
      <c r="D60" s="14" t="s">
        <v>28</v>
      </c>
      <c r="E60" s="2">
        <v>0</v>
      </c>
      <c r="F60" s="9">
        <v>1</v>
      </c>
      <c r="G60" s="9">
        <v>0.5</v>
      </c>
      <c r="H60" s="2">
        <v>0</v>
      </c>
      <c r="I60" s="18">
        <v>0.5</v>
      </c>
      <c r="J60" s="18">
        <v>1</v>
      </c>
      <c r="K60" s="29">
        <v>1</v>
      </c>
      <c r="L60" s="2">
        <f t="shared" si="2"/>
        <v>4</v>
      </c>
      <c r="M60" s="36">
        <f t="shared" si="3"/>
        <v>4</v>
      </c>
    </row>
    <row r="61" spans="1:13" ht="15.75" customHeight="1">
      <c r="A61" s="6">
        <v>58</v>
      </c>
      <c r="B61" s="1" t="s">
        <v>12</v>
      </c>
      <c r="C61" s="1" t="s">
        <v>13</v>
      </c>
      <c r="D61" s="14" t="s">
        <v>14</v>
      </c>
      <c r="E61" s="2">
        <v>0</v>
      </c>
      <c r="F61" s="9">
        <v>1</v>
      </c>
      <c r="G61" s="9">
        <v>2</v>
      </c>
      <c r="H61" s="2">
        <v>0</v>
      </c>
      <c r="I61" s="18">
        <v>0</v>
      </c>
      <c r="J61" s="18">
        <v>0.5</v>
      </c>
      <c r="K61" s="29">
        <v>0.5</v>
      </c>
      <c r="L61" s="2">
        <f t="shared" si="2"/>
        <v>4</v>
      </c>
      <c r="M61" s="36">
        <f t="shared" si="3"/>
        <v>4</v>
      </c>
    </row>
    <row r="62" spans="1:13" ht="15.75" customHeight="1">
      <c r="A62" s="6">
        <v>59</v>
      </c>
      <c r="B62" s="1" t="s">
        <v>59</v>
      </c>
      <c r="C62" s="1" t="s">
        <v>64</v>
      </c>
      <c r="D62" s="14" t="s">
        <v>65</v>
      </c>
      <c r="E62" s="2">
        <v>0</v>
      </c>
      <c r="F62" s="9">
        <v>0</v>
      </c>
      <c r="G62" s="9">
        <v>0</v>
      </c>
      <c r="H62" s="2">
        <v>0</v>
      </c>
      <c r="I62" s="18">
        <v>1</v>
      </c>
      <c r="J62" s="18">
        <v>3</v>
      </c>
      <c r="K62" s="29">
        <v>0</v>
      </c>
      <c r="L62" s="2">
        <f t="shared" si="2"/>
        <v>4</v>
      </c>
      <c r="M62" s="36">
        <f t="shared" si="3"/>
        <v>4</v>
      </c>
    </row>
    <row r="63" spans="1:13" ht="15.75" customHeight="1">
      <c r="A63" s="6">
        <v>60</v>
      </c>
      <c r="B63" s="1" t="s">
        <v>39</v>
      </c>
      <c r="C63" s="1" t="s">
        <v>40</v>
      </c>
      <c r="D63" s="14" t="s">
        <v>41</v>
      </c>
      <c r="E63" s="2">
        <v>3</v>
      </c>
      <c r="F63" s="9">
        <v>0</v>
      </c>
      <c r="G63" s="9">
        <v>0</v>
      </c>
      <c r="H63" s="2">
        <v>1</v>
      </c>
      <c r="I63" s="18">
        <v>0</v>
      </c>
      <c r="J63" s="18">
        <v>0</v>
      </c>
      <c r="K63" s="29">
        <v>0</v>
      </c>
      <c r="L63" s="2">
        <f t="shared" si="2"/>
        <v>4</v>
      </c>
      <c r="M63" s="36">
        <f t="shared" si="3"/>
        <v>4</v>
      </c>
    </row>
    <row r="64" spans="1:13" ht="15.75" customHeight="1">
      <c r="A64" s="6">
        <v>61</v>
      </c>
      <c r="B64" s="1">
        <v>7</v>
      </c>
      <c r="C64" s="1" t="s">
        <v>51</v>
      </c>
      <c r="D64" s="14" t="s">
        <v>254</v>
      </c>
      <c r="E64" s="2">
        <v>1</v>
      </c>
      <c r="F64" s="9">
        <v>0.5</v>
      </c>
      <c r="G64" s="9">
        <v>2</v>
      </c>
      <c r="H64" s="2">
        <v>0</v>
      </c>
      <c r="I64" s="18">
        <v>0</v>
      </c>
      <c r="J64" s="18">
        <v>0</v>
      </c>
      <c r="K64" s="29">
        <v>0.5</v>
      </c>
      <c r="L64" s="2">
        <f t="shared" si="2"/>
        <v>4</v>
      </c>
      <c r="M64" s="36">
        <f t="shared" si="3"/>
        <v>4</v>
      </c>
    </row>
    <row r="65" spans="1:13" ht="15.75" customHeight="1">
      <c r="A65" s="6">
        <v>62</v>
      </c>
      <c r="B65" s="31" t="s">
        <v>135</v>
      </c>
      <c r="C65" s="31" t="s">
        <v>136</v>
      </c>
      <c r="D65" s="20" t="s">
        <v>137</v>
      </c>
      <c r="E65" s="21">
        <v>0</v>
      </c>
      <c r="F65" s="9">
        <v>0.5</v>
      </c>
      <c r="G65" s="9">
        <v>0</v>
      </c>
      <c r="H65" s="21">
        <v>0</v>
      </c>
      <c r="I65" s="18">
        <v>2</v>
      </c>
      <c r="J65" s="18">
        <v>1</v>
      </c>
      <c r="K65" s="30">
        <v>0</v>
      </c>
      <c r="L65" s="2">
        <f t="shared" si="2"/>
        <v>3.5</v>
      </c>
      <c r="M65" s="36">
        <f t="shared" si="3"/>
        <v>3.5</v>
      </c>
    </row>
    <row r="66" spans="1:13" ht="15.75" customHeight="1">
      <c r="A66" s="6">
        <v>63</v>
      </c>
      <c r="B66" s="1" t="s">
        <v>47</v>
      </c>
      <c r="C66" s="1" t="s">
        <v>35</v>
      </c>
      <c r="D66" s="14" t="s">
        <v>57</v>
      </c>
      <c r="E66" s="2">
        <v>0</v>
      </c>
      <c r="F66" s="9">
        <v>1</v>
      </c>
      <c r="G66" s="9">
        <v>0</v>
      </c>
      <c r="H66" s="2">
        <v>0.5</v>
      </c>
      <c r="I66" s="18">
        <v>1</v>
      </c>
      <c r="J66" s="18">
        <v>1</v>
      </c>
      <c r="K66" s="29">
        <v>0</v>
      </c>
      <c r="L66" s="2">
        <f t="shared" si="2"/>
        <v>3.5</v>
      </c>
      <c r="M66" s="36">
        <f t="shared" si="3"/>
        <v>3.5</v>
      </c>
    </row>
    <row r="67" spans="1:13" ht="15.75" customHeight="1">
      <c r="A67" s="6">
        <v>64</v>
      </c>
      <c r="B67" s="23" t="s">
        <v>147</v>
      </c>
      <c r="C67" s="31" t="s">
        <v>169</v>
      </c>
      <c r="D67" s="20" t="s">
        <v>178</v>
      </c>
      <c r="E67" s="21">
        <v>0</v>
      </c>
      <c r="F67" s="9">
        <v>0</v>
      </c>
      <c r="G67" s="9">
        <v>2</v>
      </c>
      <c r="H67" s="21">
        <v>0</v>
      </c>
      <c r="I67" s="18">
        <v>0</v>
      </c>
      <c r="J67" s="18">
        <v>0</v>
      </c>
      <c r="K67" s="30">
        <v>1.5</v>
      </c>
      <c r="L67" s="2">
        <f t="shared" si="2"/>
        <v>3.5</v>
      </c>
      <c r="M67" s="36">
        <f t="shared" si="3"/>
        <v>3.5</v>
      </c>
    </row>
    <row r="68" spans="1:13" ht="15.75" customHeight="1">
      <c r="A68" s="6">
        <v>65</v>
      </c>
      <c r="B68" s="1" t="s">
        <v>45</v>
      </c>
      <c r="C68" s="1" t="s">
        <v>83</v>
      </c>
      <c r="D68" s="14" t="s">
        <v>84</v>
      </c>
      <c r="E68" s="2">
        <v>1</v>
      </c>
      <c r="F68" s="9">
        <v>0.5</v>
      </c>
      <c r="G68" s="9">
        <v>0</v>
      </c>
      <c r="H68" s="2">
        <v>0</v>
      </c>
      <c r="I68" s="18">
        <v>1</v>
      </c>
      <c r="J68" s="18">
        <v>1</v>
      </c>
      <c r="K68" s="29">
        <v>0</v>
      </c>
      <c r="L68" s="2">
        <f aca="true" t="shared" si="4" ref="L68:L99">SUM(E68:K68)</f>
        <v>3.5</v>
      </c>
      <c r="M68" s="36">
        <f aca="true" t="shared" si="5" ref="M68:M99">MAX((E68+F68+G68+H68),(E68+F68+G68+I68+J68),(E68+F68+G68+K68),(E68+H68+I68+J68),(E68+H68+K68),(E68+I68+J68+K68),(F68+G68+H68+I68+J68),(F68+G68+H68+K68),(H68+I68+J68+K68),(F68+G68+I68+J68+K68))</f>
        <v>3.5</v>
      </c>
    </row>
    <row r="69" spans="1:13" ht="15.75" customHeight="1">
      <c r="A69" s="6">
        <v>66</v>
      </c>
      <c r="B69" s="31" t="s">
        <v>128</v>
      </c>
      <c r="C69" s="31" t="s">
        <v>154</v>
      </c>
      <c r="D69" s="20" t="s">
        <v>155</v>
      </c>
      <c r="E69" s="21">
        <v>0</v>
      </c>
      <c r="F69" s="9">
        <v>0</v>
      </c>
      <c r="G69" s="9">
        <v>0</v>
      </c>
      <c r="H69" s="21">
        <v>0</v>
      </c>
      <c r="I69" s="18">
        <v>0</v>
      </c>
      <c r="J69" s="18">
        <v>3</v>
      </c>
      <c r="K69" s="30">
        <v>0.5</v>
      </c>
      <c r="L69" s="2">
        <f t="shared" si="4"/>
        <v>3.5</v>
      </c>
      <c r="M69" s="36">
        <f t="shared" si="5"/>
        <v>3.5</v>
      </c>
    </row>
    <row r="70" spans="1:13" ht="15.75" customHeight="1">
      <c r="A70" s="6">
        <v>67</v>
      </c>
      <c r="B70" s="31">
        <v>7</v>
      </c>
      <c r="C70" s="31" t="s">
        <v>169</v>
      </c>
      <c r="D70" s="26" t="s">
        <v>221</v>
      </c>
      <c r="E70" s="21">
        <v>0</v>
      </c>
      <c r="F70" s="9">
        <v>0</v>
      </c>
      <c r="G70" s="9">
        <v>0</v>
      </c>
      <c r="H70" s="21">
        <v>0</v>
      </c>
      <c r="I70" s="18">
        <v>0.5</v>
      </c>
      <c r="J70" s="18">
        <v>3</v>
      </c>
      <c r="K70" s="30">
        <v>0</v>
      </c>
      <c r="L70" s="2">
        <f t="shared" si="4"/>
        <v>3.5</v>
      </c>
      <c r="M70" s="36">
        <f t="shared" si="5"/>
        <v>3.5</v>
      </c>
    </row>
    <row r="71" spans="1:13" ht="15.75" customHeight="1">
      <c r="A71" s="6">
        <v>68</v>
      </c>
      <c r="B71" s="31">
        <v>7</v>
      </c>
      <c r="C71" s="31" t="s">
        <v>172</v>
      </c>
      <c r="D71" s="20" t="s">
        <v>173</v>
      </c>
      <c r="E71" s="21">
        <v>0</v>
      </c>
      <c r="F71" s="9">
        <v>0</v>
      </c>
      <c r="G71" s="9">
        <v>0</v>
      </c>
      <c r="H71" s="21">
        <v>0</v>
      </c>
      <c r="I71" s="18">
        <v>0</v>
      </c>
      <c r="J71" s="18">
        <v>2</v>
      </c>
      <c r="K71" s="30">
        <v>1.5</v>
      </c>
      <c r="L71" s="2">
        <f t="shared" si="4"/>
        <v>3.5</v>
      </c>
      <c r="M71" s="36">
        <f t="shared" si="5"/>
        <v>3.5</v>
      </c>
    </row>
    <row r="72" spans="1:13" ht="15.75" customHeight="1">
      <c r="A72" s="6">
        <v>69</v>
      </c>
      <c r="B72" s="1" t="s">
        <v>47</v>
      </c>
      <c r="C72" s="1" t="s">
        <v>25</v>
      </c>
      <c r="D72" s="14" t="s">
        <v>117</v>
      </c>
      <c r="E72" s="2">
        <v>0</v>
      </c>
      <c r="F72" s="9">
        <v>0</v>
      </c>
      <c r="G72" s="9">
        <v>0</v>
      </c>
      <c r="H72" s="2">
        <v>0</v>
      </c>
      <c r="I72" s="18">
        <v>0</v>
      </c>
      <c r="J72" s="18">
        <v>0.5</v>
      </c>
      <c r="K72" s="29">
        <v>3</v>
      </c>
      <c r="L72" s="2">
        <f t="shared" si="4"/>
        <v>3.5</v>
      </c>
      <c r="M72" s="36">
        <f t="shared" si="5"/>
        <v>3.5</v>
      </c>
    </row>
    <row r="73" spans="1:13" ht="15.75" customHeight="1">
      <c r="A73" s="6">
        <v>70</v>
      </c>
      <c r="B73" s="1" t="s">
        <v>47</v>
      </c>
      <c r="C73" s="1" t="s">
        <v>114</v>
      </c>
      <c r="D73" s="14" t="s">
        <v>115</v>
      </c>
      <c r="E73" s="2">
        <v>1</v>
      </c>
      <c r="F73" s="9">
        <v>0.5</v>
      </c>
      <c r="G73" s="9">
        <v>0.5</v>
      </c>
      <c r="H73" s="2">
        <v>0.5</v>
      </c>
      <c r="I73" s="18">
        <v>0.5</v>
      </c>
      <c r="J73" s="18">
        <v>0.5</v>
      </c>
      <c r="K73" s="29">
        <v>1</v>
      </c>
      <c r="L73" s="2">
        <f t="shared" si="4"/>
        <v>4.5</v>
      </c>
      <c r="M73" s="36">
        <f t="shared" si="5"/>
        <v>3</v>
      </c>
    </row>
    <row r="74" spans="1:13" ht="15.75" customHeight="1">
      <c r="A74" s="6">
        <v>71</v>
      </c>
      <c r="B74" s="1" t="s">
        <v>47</v>
      </c>
      <c r="C74" s="1" t="s">
        <v>89</v>
      </c>
      <c r="D74" s="14" t="s">
        <v>102</v>
      </c>
      <c r="E74" s="2">
        <v>0.5</v>
      </c>
      <c r="F74" s="9">
        <v>0.5</v>
      </c>
      <c r="G74" s="9">
        <v>1</v>
      </c>
      <c r="H74" s="2">
        <v>0.5</v>
      </c>
      <c r="I74" s="18">
        <v>0.5</v>
      </c>
      <c r="J74" s="18">
        <v>0</v>
      </c>
      <c r="K74" s="29">
        <v>1</v>
      </c>
      <c r="L74" s="2">
        <f t="shared" si="4"/>
        <v>4</v>
      </c>
      <c r="M74" s="36">
        <f t="shared" si="5"/>
        <v>3</v>
      </c>
    </row>
    <row r="75" spans="1:13" ht="15.75" customHeight="1">
      <c r="A75" s="6">
        <v>72</v>
      </c>
      <c r="B75" s="1" t="s">
        <v>37</v>
      </c>
      <c r="C75" s="1" t="s">
        <v>13</v>
      </c>
      <c r="D75" s="14" t="s">
        <v>38</v>
      </c>
      <c r="E75" s="2">
        <v>0</v>
      </c>
      <c r="F75" s="9">
        <v>1</v>
      </c>
      <c r="G75" s="9">
        <v>0.5</v>
      </c>
      <c r="H75" s="2">
        <v>0.5</v>
      </c>
      <c r="I75" s="18">
        <v>1</v>
      </c>
      <c r="J75" s="18">
        <v>0</v>
      </c>
      <c r="K75" s="29">
        <v>0.5</v>
      </c>
      <c r="L75" s="2">
        <f t="shared" si="4"/>
        <v>3.5</v>
      </c>
      <c r="M75" s="36">
        <f t="shared" si="5"/>
        <v>3</v>
      </c>
    </row>
    <row r="76" spans="1:13" ht="15.75" customHeight="1">
      <c r="A76" s="6">
        <v>73</v>
      </c>
      <c r="B76" s="1" t="s">
        <v>42</v>
      </c>
      <c r="C76" s="1" t="s">
        <v>43</v>
      </c>
      <c r="D76" s="14" t="s">
        <v>44</v>
      </c>
      <c r="E76" s="2">
        <v>1</v>
      </c>
      <c r="F76" s="9">
        <v>0</v>
      </c>
      <c r="G76" s="9">
        <v>0</v>
      </c>
      <c r="H76" s="2">
        <v>2</v>
      </c>
      <c r="I76" s="18">
        <v>0</v>
      </c>
      <c r="J76" s="18">
        <v>0</v>
      </c>
      <c r="K76" s="29">
        <v>0</v>
      </c>
      <c r="L76" s="2">
        <f t="shared" si="4"/>
        <v>3</v>
      </c>
      <c r="M76" s="36">
        <f t="shared" si="5"/>
        <v>3</v>
      </c>
    </row>
    <row r="77" spans="1:13" ht="15.75" customHeight="1">
      <c r="A77" s="6">
        <v>74</v>
      </c>
      <c r="B77" s="1" t="s">
        <v>47</v>
      </c>
      <c r="C77" s="1" t="s">
        <v>48</v>
      </c>
      <c r="D77" s="14" t="s">
        <v>49</v>
      </c>
      <c r="E77" s="2">
        <v>0</v>
      </c>
      <c r="F77" s="9">
        <v>0</v>
      </c>
      <c r="G77" s="9">
        <v>0</v>
      </c>
      <c r="H77" s="2">
        <v>0</v>
      </c>
      <c r="I77" s="18">
        <v>1</v>
      </c>
      <c r="J77" s="18">
        <v>0</v>
      </c>
      <c r="K77" s="29">
        <v>2</v>
      </c>
      <c r="L77" s="2">
        <f t="shared" si="4"/>
        <v>3</v>
      </c>
      <c r="M77" s="36">
        <f t="shared" si="5"/>
        <v>3</v>
      </c>
    </row>
    <row r="78" spans="1:13" ht="15.75" customHeight="1">
      <c r="A78" s="6">
        <v>75</v>
      </c>
      <c r="B78" s="1">
        <v>7</v>
      </c>
      <c r="C78" s="1" t="s">
        <v>17</v>
      </c>
      <c r="D78" s="14" t="s">
        <v>18</v>
      </c>
      <c r="E78" s="2">
        <v>0.5</v>
      </c>
      <c r="F78" s="9">
        <v>0.5</v>
      </c>
      <c r="G78" s="9">
        <v>0</v>
      </c>
      <c r="H78" s="2">
        <v>0</v>
      </c>
      <c r="I78" s="18">
        <v>1</v>
      </c>
      <c r="J78" s="18">
        <v>1</v>
      </c>
      <c r="K78" s="29">
        <v>0</v>
      </c>
      <c r="L78" s="2">
        <f t="shared" si="4"/>
        <v>3</v>
      </c>
      <c r="M78" s="36">
        <f t="shared" si="5"/>
        <v>3</v>
      </c>
    </row>
    <row r="79" spans="1:13" ht="15.75" customHeight="1">
      <c r="A79" s="6">
        <v>76</v>
      </c>
      <c r="B79" s="1" t="s">
        <v>92</v>
      </c>
      <c r="C79" s="1" t="s">
        <v>93</v>
      </c>
      <c r="D79" s="14" t="s">
        <v>94</v>
      </c>
      <c r="E79" s="2">
        <v>0</v>
      </c>
      <c r="F79" s="9">
        <v>0</v>
      </c>
      <c r="G79" s="9">
        <v>0</v>
      </c>
      <c r="H79" s="2">
        <v>0.5</v>
      </c>
      <c r="I79" s="18">
        <v>1</v>
      </c>
      <c r="J79" s="18">
        <v>0.5</v>
      </c>
      <c r="K79" s="29">
        <v>1</v>
      </c>
      <c r="L79" s="2">
        <f t="shared" si="4"/>
        <v>3</v>
      </c>
      <c r="M79" s="36">
        <f t="shared" si="5"/>
        <v>3</v>
      </c>
    </row>
    <row r="80" spans="1:13" ht="15.75" customHeight="1">
      <c r="A80" s="6">
        <v>77</v>
      </c>
      <c r="B80" s="1" t="s">
        <v>42</v>
      </c>
      <c r="C80" s="1" t="s">
        <v>79</v>
      </c>
      <c r="D80" s="14" t="s">
        <v>80</v>
      </c>
      <c r="E80" s="2">
        <v>0.5</v>
      </c>
      <c r="F80" s="9">
        <v>0.5</v>
      </c>
      <c r="G80" s="9">
        <v>0.5</v>
      </c>
      <c r="H80" s="2">
        <v>0.5</v>
      </c>
      <c r="I80" s="18">
        <v>1</v>
      </c>
      <c r="J80" s="18">
        <v>0</v>
      </c>
      <c r="K80" s="29">
        <v>0.5</v>
      </c>
      <c r="L80" s="2">
        <f t="shared" si="4"/>
        <v>3.5</v>
      </c>
      <c r="M80" s="36">
        <f t="shared" si="5"/>
        <v>2.5</v>
      </c>
    </row>
    <row r="81" spans="1:13" ht="15.75" customHeight="1">
      <c r="A81" s="6">
        <v>78</v>
      </c>
      <c r="B81" s="1" t="s">
        <v>42</v>
      </c>
      <c r="C81" s="1" t="s">
        <v>73</v>
      </c>
      <c r="D81" s="14" t="s">
        <v>97</v>
      </c>
      <c r="E81" s="2">
        <v>0.5</v>
      </c>
      <c r="F81" s="9">
        <v>0.5</v>
      </c>
      <c r="G81" s="9">
        <v>0.5</v>
      </c>
      <c r="H81" s="2">
        <v>1</v>
      </c>
      <c r="I81" s="18">
        <v>0.5</v>
      </c>
      <c r="J81" s="18">
        <v>0</v>
      </c>
      <c r="K81" s="29">
        <v>0.5</v>
      </c>
      <c r="L81" s="2">
        <f t="shared" si="4"/>
        <v>3.5</v>
      </c>
      <c r="M81" s="36">
        <f t="shared" si="5"/>
        <v>2.5</v>
      </c>
    </row>
    <row r="82" spans="1:13" ht="15.75" customHeight="1">
      <c r="A82" s="6">
        <v>79</v>
      </c>
      <c r="B82" s="1" t="s">
        <v>59</v>
      </c>
      <c r="C82" s="1" t="s">
        <v>77</v>
      </c>
      <c r="D82" s="14" t="s">
        <v>95</v>
      </c>
      <c r="E82" s="2">
        <v>0</v>
      </c>
      <c r="F82" s="9">
        <v>1</v>
      </c>
      <c r="G82" s="9">
        <v>0.5</v>
      </c>
      <c r="H82" s="2">
        <v>0.5</v>
      </c>
      <c r="I82" s="18">
        <v>0.5</v>
      </c>
      <c r="J82" s="18">
        <v>0</v>
      </c>
      <c r="K82" s="29">
        <v>0.5</v>
      </c>
      <c r="L82" s="2">
        <f t="shared" si="4"/>
        <v>3</v>
      </c>
      <c r="M82" s="36">
        <f t="shared" si="5"/>
        <v>2.5</v>
      </c>
    </row>
    <row r="83" spans="1:13" ht="15.75" customHeight="1">
      <c r="A83" s="6">
        <v>80</v>
      </c>
      <c r="B83" s="1">
        <v>7</v>
      </c>
      <c r="C83" s="1" t="s">
        <v>27</v>
      </c>
      <c r="D83" s="14" t="s">
        <v>255</v>
      </c>
      <c r="E83" s="2">
        <v>0.5</v>
      </c>
      <c r="F83" s="9">
        <v>0.5</v>
      </c>
      <c r="G83" s="9">
        <v>0.5</v>
      </c>
      <c r="H83" s="2">
        <v>0</v>
      </c>
      <c r="I83" s="18">
        <v>0.5</v>
      </c>
      <c r="J83" s="18">
        <v>0.5</v>
      </c>
      <c r="K83" s="29">
        <v>0.5</v>
      </c>
      <c r="L83" s="2">
        <f t="shared" si="4"/>
        <v>3</v>
      </c>
      <c r="M83" s="36">
        <f t="shared" si="5"/>
        <v>2.5</v>
      </c>
    </row>
    <row r="84" spans="1:13" ht="15.75" customHeight="1">
      <c r="A84" s="6">
        <v>81</v>
      </c>
      <c r="B84" s="31" t="s">
        <v>128</v>
      </c>
      <c r="C84" s="31" t="s">
        <v>188</v>
      </c>
      <c r="D84" s="20" t="s">
        <v>189</v>
      </c>
      <c r="E84" s="21">
        <v>1</v>
      </c>
      <c r="F84" s="9">
        <v>0.5</v>
      </c>
      <c r="G84" s="9">
        <v>0.5</v>
      </c>
      <c r="H84" s="21">
        <v>0</v>
      </c>
      <c r="I84" s="18">
        <v>0</v>
      </c>
      <c r="J84" s="18">
        <v>0</v>
      </c>
      <c r="K84" s="30">
        <v>0.5</v>
      </c>
      <c r="L84" s="2">
        <f t="shared" si="4"/>
        <v>2.5</v>
      </c>
      <c r="M84" s="36">
        <f t="shared" si="5"/>
        <v>2.5</v>
      </c>
    </row>
    <row r="85" spans="1:13" ht="15.75" customHeight="1">
      <c r="A85" s="6">
        <v>82</v>
      </c>
      <c r="B85" s="1" t="s">
        <v>15</v>
      </c>
      <c r="C85" s="1" t="s">
        <v>31</v>
      </c>
      <c r="D85" s="14" t="s">
        <v>32</v>
      </c>
      <c r="E85" s="2">
        <v>0</v>
      </c>
      <c r="F85" s="9">
        <v>0.5</v>
      </c>
      <c r="G85" s="9">
        <v>1</v>
      </c>
      <c r="H85" s="2">
        <v>0.5</v>
      </c>
      <c r="I85" s="18">
        <v>0.5</v>
      </c>
      <c r="J85" s="18">
        <v>0</v>
      </c>
      <c r="K85" s="29">
        <v>0</v>
      </c>
      <c r="L85" s="2">
        <f t="shared" si="4"/>
        <v>2.5</v>
      </c>
      <c r="M85" s="36">
        <f t="shared" si="5"/>
        <v>2.5</v>
      </c>
    </row>
    <row r="86" spans="1:13" ht="15.75" customHeight="1">
      <c r="A86" s="6">
        <v>83</v>
      </c>
      <c r="B86" s="1" t="s">
        <v>47</v>
      </c>
      <c r="C86" s="1" t="s">
        <v>25</v>
      </c>
      <c r="D86" s="14" t="s">
        <v>112</v>
      </c>
      <c r="E86" s="2">
        <v>0</v>
      </c>
      <c r="F86" s="9">
        <v>0</v>
      </c>
      <c r="G86" s="9">
        <v>0</v>
      </c>
      <c r="H86" s="2">
        <v>0.5</v>
      </c>
      <c r="I86" s="18">
        <v>1</v>
      </c>
      <c r="J86" s="18">
        <v>0</v>
      </c>
      <c r="K86" s="29">
        <v>1</v>
      </c>
      <c r="L86" s="2">
        <f t="shared" si="4"/>
        <v>2.5</v>
      </c>
      <c r="M86" s="36">
        <f t="shared" si="5"/>
        <v>2.5</v>
      </c>
    </row>
    <row r="87" spans="1:13" ht="15.75" customHeight="1">
      <c r="A87" s="6">
        <v>84</v>
      </c>
      <c r="B87" s="1" t="s">
        <v>16</v>
      </c>
      <c r="C87" s="1" t="s">
        <v>25</v>
      </c>
      <c r="D87" s="14" t="s">
        <v>26</v>
      </c>
      <c r="E87" s="2">
        <v>0.5</v>
      </c>
      <c r="F87" s="9">
        <v>1</v>
      </c>
      <c r="G87" s="9">
        <v>0.5</v>
      </c>
      <c r="H87" s="2">
        <v>0.5</v>
      </c>
      <c r="I87" s="18">
        <v>0</v>
      </c>
      <c r="J87" s="18">
        <v>0</v>
      </c>
      <c r="K87" s="29">
        <v>0</v>
      </c>
      <c r="L87" s="2">
        <f t="shared" si="4"/>
        <v>2.5</v>
      </c>
      <c r="M87" s="36">
        <f t="shared" si="5"/>
        <v>2.5</v>
      </c>
    </row>
    <row r="88" spans="1:13" ht="15.75" customHeight="1">
      <c r="A88" s="6">
        <v>85</v>
      </c>
      <c r="B88" s="31" t="s">
        <v>212</v>
      </c>
      <c r="C88" s="31" t="s">
        <v>136</v>
      </c>
      <c r="D88" s="26" t="s">
        <v>225</v>
      </c>
      <c r="E88" s="21">
        <v>0</v>
      </c>
      <c r="F88" s="9">
        <v>1</v>
      </c>
      <c r="G88" s="9">
        <v>1</v>
      </c>
      <c r="H88" s="21">
        <v>0</v>
      </c>
      <c r="I88" s="18">
        <v>0</v>
      </c>
      <c r="J88" s="18">
        <v>0</v>
      </c>
      <c r="K88" s="30">
        <v>0.5</v>
      </c>
      <c r="L88" s="2">
        <f t="shared" si="4"/>
        <v>2.5</v>
      </c>
      <c r="M88" s="36">
        <f t="shared" si="5"/>
        <v>2.5</v>
      </c>
    </row>
    <row r="89" spans="1:13" ht="15.75" customHeight="1">
      <c r="A89" s="6">
        <v>86</v>
      </c>
      <c r="B89" s="23" t="s">
        <v>135</v>
      </c>
      <c r="C89" s="31" t="s">
        <v>200</v>
      </c>
      <c r="D89" s="20" t="s">
        <v>201</v>
      </c>
      <c r="E89" s="21">
        <v>0</v>
      </c>
      <c r="F89" s="9">
        <v>0.5</v>
      </c>
      <c r="G89" s="9">
        <v>0</v>
      </c>
      <c r="H89" s="21">
        <v>0</v>
      </c>
      <c r="I89" s="18">
        <v>0</v>
      </c>
      <c r="J89" s="18">
        <v>0</v>
      </c>
      <c r="K89" s="30">
        <v>2</v>
      </c>
      <c r="L89" s="2">
        <f t="shared" si="4"/>
        <v>2.5</v>
      </c>
      <c r="M89" s="36">
        <f t="shared" si="5"/>
        <v>2.5</v>
      </c>
    </row>
    <row r="90" spans="1:13" ht="15.75" customHeight="1">
      <c r="A90" s="6">
        <v>87</v>
      </c>
      <c r="B90" s="31" t="s">
        <v>138</v>
      </c>
      <c r="C90" s="31" t="s">
        <v>139</v>
      </c>
      <c r="D90" s="33" t="s">
        <v>256</v>
      </c>
      <c r="E90" s="21">
        <v>2</v>
      </c>
      <c r="F90" s="9">
        <v>0.5</v>
      </c>
      <c r="G90" s="9">
        <v>0</v>
      </c>
      <c r="H90" s="21">
        <v>0</v>
      </c>
      <c r="I90" s="18">
        <v>0</v>
      </c>
      <c r="J90" s="18">
        <v>0</v>
      </c>
      <c r="K90" s="30">
        <v>0</v>
      </c>
      <c r="L90" s="2">
        <f t="shared" si="4"/>
        <v>2.5</v>
      </c>
      <c r="M90" s="36">
        <f t="shared" si="5"/>
        <v>2.5</v>
      </c>
    </row>
    <row r="91" spans="1:13" ht="15.75" customHeight="1">
      <c r="A91" s="6">
        <v>88</v>
      </c>
      <c r="B91" s="1" t="s">
        <v>45</v>
      </c>
      <c r="C91" s="1" t="s">
        <v>29</v>
      </c>
      <c r="D91" s="14" t="s">
        <v>46</v>
      </c>
      <c r="E91" s="2">
        <v>1</v>
      </c>
      <c r="F91" s="9">
        <v>0.5</v>
      </c>
      <c r="G91" s="9">
        <v>1</v>
      </c>
      <c r="H91" s="2">
        <v>0</v>
      </c>
      <c r="I91" s="18">
        <v>0</v>
      </c>
      <c r="J91" s="18">
        <v>0</v>
      </c>
      <c r="K91" s="29">
        <v>0</v>
      </c>
      <c r="L91" s="2">
        <f t="shared" si="4"/>
        <v>2.5</v>
      </c>
      <c r="M91" s="36">
        <f t="shared" si="5"/>
        <v>2.5</v>
      </c>
    </row>
    <row r="92" spans="1:13" ht="15.75" customHeight="1">
      <c r="A92" s="6">
        <v>89</v>
      </c>
      <c r="B92" s="31">
        <v>7</v>
      </c>
      <c r="C92" s="31" t="s">
        <v>142</v>
      </c>
      <c r="D92" s="20" t="s">
        <v>143</v>
      </c>
      <c r="E92" s="21">
        <v>0</v>
      </c>
      <c r="F92" s="9">
        <v>0.5</v>
      </c>
      <c r="G92" s="9">
        <v>0</v>
      </c>
      <c r="H92" s="21">
        <v>0</v>
      </c>
      <c r="I92" s="18">
        <v>1</v>
      </c>
      <c r="J92" s="18">
        <v>0</v>
      </c>
      <c r="K92" s="30">
        <v>1</v>
      </c>
      <c r="L92" s="2">
        <f t="shared" si="4"/>
        <v>2.5</v>
      </c>
      <c r="M92" s="36">
        <f t="shared" si="5"/>
        <v>2.5</v>
      </c>
    </row>
    <row r="93" spans="1:13" ht="15.75" customHeight="1">
      <c r="A93" s="6">
        <v>90</v>
      </c>
      <c r="B93" s="1">
        <v>7</v>
      </c>
      <c r="C93" s="1" t="s">
        <v>17</v>
      </c>
      <c r="D93" s="14" t="s">
        <v>116</v>
      </c>
      <c r="E93" s="2">
        <v>0.5</v>
      </c>
      <c r="F93" s="9">
        <v>0.5</v>
      </c>
      <c r="G93" s="9">
        <v>0.5</v>
      </c>
      <c r="H93" s="2">
        <v>0.5</v>
      </c>
      <c r="I93" s="18">
        <v>0.5</v>
      </c>
      <c r="J93" s="18">
        <v>0</v>
      </c>
      <c r="K93" s="29">
        <v>0.5</v>
      </c>
      <c r="L93" s="2">
        <f t="shared" si="4"/>
        <v>3</v>
      </c>
      <c r="M93" s="36">
        <f t="shared" si="5"/>
        <v>2</v>
      </c>
    </row>
    <row r="94" spans="1:13" ht="15.75" customHeight="1">
      <c r="A94" s="6">
        <v>91</v>
      </c>
      <c r="B94" s="1" t="s">
        <v>15</v>
      </c>
      <c r="C94" s="1" t="s">
        <v>35</v>
      </c>
      <c r="D94" s="14" t="s">
        <v>36</v>
      </c>
      <c r="E94" s="2">
        <v>0</v>
      </c>
      <c r="F94" s="9">
        <v>0.5</v>
      </c>
      <c r="G94" s="9">
        <v>0.5</v>
      </c>
      <c r="H94" s="2">
        <v>0.5</v>
      </c>
      <c r="I94" s="18">
        <v>0</v>
      </c>
      <c r="J94" s="18">
        <v>0.5</v>
      </c>
      <c r="K94" s="29">
        <v>0.5</v>
      </c>
      <c r="L94" s="2">
        <f t="shared" si="4"/>
        <v>2.5</v>
      </c>
      <c r="M94" s="36">
        <f t="shared" si="5"/>
        <v>2</v>
      </c>
    </row>
    <row r="95" spans="1:13" ht="15.75" customHeight="1">
      <c r="A95" s="6">
        <v>92</v>
      </c>
      <c r="B95" s="1" t="s">
        <v>19</v>
      </c>
      <c r="C95" s="1" t="s">
        <v>20</v>
      </c>
      <c r="D95" s="14" t="s">
        <v>21</v>
      </c>
      <c r="E95" s="2">
        <v>0</v>
      </c>
      <c r="F95" s="9">
        <v>0.5</v>
      </c>
      <c r="G95" s="9">
        <v>0</v>
      </c>
      <c r="H95" s="2">
        <v>0.5</v>
      </c>
      <c r="I95" s="18">
        <v>1</v>
      </c>
      <c r="J95" s="18">
        <v>0</v>
      </c>
      <c r="K95" s="29">
        <v>0.5</v>
      </c>
      <c r="L95" s="2">
        <f t="shared" si="4"/>
        <v>2.5</v>
      </c>
      <c r="M95" s="36">
        <f t="shared" si="5"/>
        <v>2</v>
      </c>
    </row>
    <row r="96" spans="1:13" ht="15.75" customHeight="1">
      <c r="A96" s="6">
        <v>93</v>
      </c>
      <c r="B96" s="1">
        <v>7</v>
      </c>
      <c r="C96" s="1" t="s">
        <v>67</v>
      </c>
      <c r="D96" s="14" t="s">
        <v>110</v>
      </c>
      <c r="E96" s="2">
        <v>0.5</v>
      </c>
      <c r="F96" s="9">
        <v>0.5</v>
      </c>
      <c r="G96" s="9">
        <v>0.5</v>
      </c>
      <c r="H96" s="2">
        <v>0</v>
      </c>
      <c r="I96" s="18">
        <v>0</v>
      </c>
      <c r="J96" s="18">
        <v>0.5</v>
      </c>
      <c r="K96" s="29">
        <v>0.5</v>
      </c>
      <c r="L96" s="2">
        <f t="shared" si="4"/>
        <v>2.5</v>
      </c>
      <c r="M96" s="36">
        <f t="shared" si="5"/>
        <v>2</v>
      </c>
    </row>
    <row r="97" spans="1:13" ht="15.75" customHeight="1">
      <c r="A97" s="6">
        <v>94</v>
      </c>
      <c r="B97" s="1" t="s">
        <v>59</v>
      </c>
      <c r="C97" s="1" t="s">
        <v>83</v>
      </c>
      <c r="D97" s="14" t="s">
        <v>88</v>
      </c>
      <c r="E97" s="2">
        <v>0.5</v>
      </c>
      <c r="F97" s="9">
        <v>0</v>
      </c>
      <c r="G97" s="9">
        <v>0</v>
      </c>
      <c r="H97" s="2">
        <v>0.5</v>
      </c>
      <c r="I97" s="18">
        <v>0.5</v>
      </c>
      <c r="J97" s="18">
        <v>0.5</v>
      </c>
      <c r="K97" s="29">
        <v>0.5</v>
      </c>
      <c r="L97" s="2">
        <f t="shared" si="4"/>
        <v>2.5</v>
      </c>
      <c r="M97" s="36">
        <f t="shared" si="5"/>
        <v>2</v>
      </c>
    </row>
    <row r="98" spans="1:13" ht="15.75" customHeight="1">
      <c r="A98" s="6">
        <v>95</v>
      </c>
      <c r="B98" s="23" t="s">
        <v>135</v>
      </c>
      <c r="C98" s="31" t="s">
        <v>182</v>
      </c>
      <c r="D98" s="31" t="s">
        <v>204</v>
      </c>
      <c r="E98" s="21">
        <v>0</v>
      </c>
      <c r="F98" s="9">
        <v>0</v>
      </c>
      <c r="G98" s="9">
        <v>0</v>
      </c>
      <c r="H98" s="21">
        <v>0</v>
      </c>
      <c r="I98" s="18">
        <v>0</v>
      </c>
      <c r="J98" s="18">
        <v>0</v>
      </c>
      <c r="K98" s="30">
        <v>2</v>
      </c>
      <c r="L98" s="2">
        <f t="shared" si="4"/>
        <v>2</v>
      </c>
      <c r="M98" s="36">
        <f t="shared" si="5"/>
        <v>2</v>
      </c>
    </row>
    <row r="99" spans="1:13" ht="15.75" customHeight="1">
      <c r="A99" s="6">
        <v>96</v>
      </c>
      <c r="B99" s="23" t="s">
        <v>135</v>
      </c>
      <c r="C99" s="31" t="s">
        <v>182</v>
      </c>
      <c r="D99" s="20" t="s">
        <v>197</v>
      </c>
      <c r="E99" s="21">
        <v>0.5</v>
      </c>
      <c r="F99" s="9">
        <v>0.5</v>
      </c>
      <c r="G99" s="9">
        <v>0</v>
      </c>
      <c r="H99" s="21">
        <v>0</v>
      </c>
      <c r="I99" s="18">
        <v>0.5</v>
      </c>
      <c r="J99" s="18">
        <v>0.5</v>
      </c>
      <c r="K99" s="30">
        <v>0</v>
      </c>
      <c r="L99" s="2">
        <f t="shared" si="4"/>
        <v>2</v>
      </c>
      <c r="M99" s="36">
        <f t="shared" si="5"/>
        <v>2</v>
      </c>
    </row>
    <row r="100" spans="1:13" ht="15.75" customHeight="1">
      <c r="A100" s="6">
        <v>97</v>
      </c>
      <c r="B100" s="1">
        <v>7</v>
      </c>
      <c r="C100" s="1" t="s">
        <v>24</v>
      </c>
      <c r="D100" s="14" t="s">
        <v>257</v>
      </c>
      <c r="E100" s="2">
        <v>0</v>
      </c>
      <c r="F100" s="9">
        <v>0.5</v>
      </c>
      <c r="G100" s="9">
        <v>0.5</v>
      </c>
      <c r="H100" s="2">
        <v>0</v>
      </c>
      <c r="I100" s="18">
        <v>0</v>
      </c>
      <c r="J100" s="18">
        <v>0</v>
      </c>
      <c r="K100" s="29">
        <v>1</v>
      </c>
      <c r="L100" s="2">
        <f aca="true" t="shared" si="6" ref="L100:L131">SUM(E100:K100)</f>
        <v>2</v>
      </c>
      <c r="M100" s="36">
        <f aca="true" t="shared" si="7" ref="M100:M131">MAX((E100+F100+G100+H100),(E100+F100+G100+I100+J100),(E100+F100+G100+K100),(E100+H100+I100+J100),(E100+H100+K100),(E100+I100+J100+K100),(F100+G100+H100+I100+J100),(F100+G100+H100+K100),(H100+I100+J100+K100),(F100+G100+I100+J100+K100))</f>
        <v>2</v>
      </c>
    </row>
    <row r="101" spans="1:13" ht="15.75" customHeight="1">
      <c r="A101" s="6">
        <v>98</v>
      </c>
      <c r="B101" s="1" t="s">
        <v>47</v>
      </c>
      <c r="C101" s="1" t="s">
        <v>89</v>
      </c>
      <c r="D101" s="14" t="s">
        <v>258</v>
      </c>
      <c r="E101" s="2">
        <v>0.5</v>
      </c>
      <c r="F101" s="9">
        <v>0</v>
      </c>
      <c r="G101" s="9">
        <v>0</v>
      </c>
      <c r="H101" s="2">
        <v>0</v>
      </c>
      <c r="I101" s="18">
        <v>0.5</v>
      </c>
      <c r="J101" s="18">
        <v>0.5</v>
      </c>
      <c r="K101" s="29">
        <v>0.5</v>
      </c>
      <c r="L101" s="2">
        <f t="shared" si="6"/>
        <v>2</v>
      </c>
      <c r="M101" s="36">
        <f t="shared" si="7"/>
        <v>2</v>
      </c>
    </row>
    <row r="102" spans="1:13" ht="15.75" customHeight="1">
      <c r="A102" s="6">
        <v>99</v>
      </c>
      <c r="B102" s="1" t="s">
        <v>16</v>
      </c>
      <c r="C102" s="1" t="s">
        <v>22</v>
      </c>
      <c r="D102" s="14" t="s">
        <v>259</v>
      </c>
      <c r="E102" s="2">
        <v>0</v>
      </c>
      <c r="F102" s="9">
        <v>0.5</v>
      </c>
      <c r="G102" s="9">
        <v>0.5</v>
      </c>
      <c r="H102" s="2">
        <v>0.5</v>
      </c>
      <c r="I102" s="18">
        <v>0.5</v>
      </c>
      <c r="J102" s="18">
        <v>0</v>
      </c>
      <c r="K102" s="29">
        <v>0</v>
      </c>
      <c r="L102" s="2">
        <f t="shared" si="6"/>
        <v>2</v>
      </c>
      <c r="M102" s="36">
        <f t="shared" si="7"/>
        <v>2</v>
      </c>
    </row>
    <row r="103" spans="1:13" ht="15.75" customHeight="1">
      <c r="A103" s="6">
        <v>100</v>
      </c>
      <c r="B103" s="1" t="s">
        <v>42</v>
      </c>
      <c r="C103" s="1" t="s">
        <v>43</v>
      </c>
      <c r="D103" s="14" t="s">
        <v>260</v>
      </c>
      <c r="E103" s="2">
        <v>1</v>
      </c>
      <c r="F103" s="9">
        <v>0.5</v>
      </c>
      <c r="G103" s="9">
        <v>0</v>
      </c>
      <c r="H103" s="2">
        <v>0</v>
      </c>
      <c r="I103" s="18">
        <v>0.5</v>
      </c>
      <c r="J103" s="18">
        <v>0</v>
      </c>
      <c r="K103" s="29">
        <v>0</v>
      </c>
      <c r="L103" s="2">
        <f t="shared" si="6"/>
        <v>2</v>
      </c>
      <c r="M103" s="36">
        <f t="shared" si="7"/>
        <v>2</v>
      </c>
    </row>
    <row r="104" spans="1:13" ht="15.75" customHeight="1">
      <c r="A104" s="6">
        <v>101</v>
      </c>
      <c r="B104" s="23" t="s">
        <v>135</v>
      </c>
      <c r="C104" s="31" t="s">
        <v>200</v>
      </c>
      <c r="D104" s="20" t="s">
        <v>202</v>
      </c>
      <c r="E104" s="21">
        <v>0</v>
      </c>
      <c r="F104" s="9">
        <v>0.5</v>
      </c>
      <c r="G104" s="9">
        <v>1</v>
      </c>
      <c r="H104" s="21">
        <v>0</v>
      </c>
      <c r="I104" s="18">
        <v>0</v>
      </c>
      <c r="J104" s="18">
        <v>0</v>
      </c>
      <c r="K104" s="30">
        <v>0.5</v>
      </c>
      <c r="L104" s="2">
        <f t="shared" si="6"/>
        <v>2</v>
      </c>
      <c r="M104" s="36">
        <f t="shared" si="7"/>
        <v>2</v>
      </c>
    </row>
    <row r="105" spans="1:13" ht="15.75" customHeight="1">
      <c r="A105" s="6">
        <v>102</v>
      </c>
      <c r="B105" s="31" t="s">
        <v>147</v>
      </c>
      <c r="C105" s="31" t="s">
        <v>152</v>
      </c>
      <c r="D105" s="20" t="s">
        <v>153</v>
      </c>
      <c r="E105" s="21">
        <v>0</v>
      </c>
      <c r="F105" s="9">
        <v>0</v>
      </c>
      <c r="G105" s="9">
        <v>0</v>
      </c>
      <c r="H105" s="21">
        <v>0</v>
      </c>
      <c r="I105" s="18">
        <v>1</v>
      </c>
      <c r="J105" s="18">
        <v>0</v>
      </c>
      <c r="K105" s="30">
        <v>0.5</v>
      </c>
      <c r="L105" s="2">
        <f t="shared" si="6"/>
        <v>1.5</v>
      </c>
      <c r="M105" s="36">
        <f t="shared" si="7"/>
        <v>1.5</v>
      </c>
    </row>
    <row r="106" spans="1:13" ht="15.75" customHeight="1">
      <c r="A106" s="6">
        <v>103</v>
      </c>
      <c r="B106" s="1" t="s">
        <v>15</v>
      </c>
      <c r="C106" s="1" t="s">
        <v>262</v>
      </c>
      <c r="D106" s="14" t="s">
        <v>261</v>
      </c>
      <c r="E106" s="2">
        <v>0</v>
      </c>
      <c r="F106" s="9">
        <v>0</v>
      </c>
      <c r="G106" s="9">
        <v>0</v>
      </c>
      <c r="H106" s="2">
        <v>0</v>
      </c>
      <c r="I106" s="18">
        <v>0.5</v>
      </c>
      <c r="J106" s="18">
        <v>0.5</v>
      </c>
      <c r="K106" s="29">
        <v>0.5</v>
      </c>
      <c r="L106" s="2">
        <f t="shared" si="6"/>
        <v>1.5</v>
      </c>
      <c r="M106" s="36">
        <f t="shared" si="7"/>
        <v>1.5</v>
      </c>
    </row>
    <row r="107" spans="1:13" ht="15.75" customHeight="1">
      <c r="A107" s="6">
        <v>104</v>
      </c>
      <c r="B107" s="1" t="s">
        <v>59</v>
      </c>
      <c r="C107" s="1" t="s">
        <v>90</v>
      </c>
      <c r="D107" s="14" t="s">
        <v>96</v>
      </c>
      <c r="E107" s="2">
        <v>0</v>
      </c>
      <c r="F107" s="9">
        <v>0.5</v>
      </c>
      <c r="G107" s="9">
        <v>0.5</v>
      </c>
      <c r="H107" s="2">
        <v>0</v>
      </c>
      <c r="I107" s="18">
        <v>0.5</v>
      </c>
      <c r="J107" s="18">
        <v>0</v>
      </c>
      <c r="K107" s="29">
        <v>0</v>
      </c>
      <c r="L107" s="2">
        <f t="shared" si="6"/>
        <v>1.5</v>
      </c>
      <c r="M107" s="36">
        <f t="shared" si="7"/>
        <v>1.5</v>
      </c>
    </row>
    <row r="108" spans="1:13" ht="15.75" customHeight="1">
      <c r="A108" s="6">
        <v>105</v>
      </c>
      <c r="B108" s="31" t="s">
        <v>219</v>
      </c>
      <c r="C108" s="31" t="s">
        <v>220</v>
      </c>
      <c r="D108" s="32" t="s">
        <v>263</v>
      </c>
      <c r="E108" s="21">
        <v>0</v>
      </c>
      <c r="F108" s="9">
        <v>0</v>
      </c>
      <c r="G108" s="9">
        <v>0</v>
      </c>
      <c r="H108" s="21">
        <v>0</v>
      </c>
      <c r="I108" s="18">
        <v>0.5</v>
      </c>
      <c r="J108" s="18">
        <v>0.5</v>
      </c>
      <c r="K108" s="30">
        <v>0.5</v>
      </c>
      <c r="L108" s="2">
        <f t="shared" si="6"/>
        <v>1.5</v>
      </c>
      <c r="M108" s="36">
        <f t="shared" si="7"/>
        <v>1.5</v>
      </c>
    </row>
    <row r="109" spans="1:13" ht="15.75" customHeight="1">
      <c r="A109" s="6">
        <v>106</v>
      </c>
      <c r="B109" s="1" t="s">
        <v>16</v>
      </c>
      <c r="C109" s="1" t="s">
        <v>17</v>
      </c>
      <c r="D109" s="14" t="s">
        <v>264</v>
      </c>
      <c r="E109" s="2">
        <v>0</v>
      </c>
      <c r="F109" s="9">
        <v>1</v>
      </c>
      <c r="G109" s="9">
        <v>0</v>
      </c>
      <c r="H109" s="2">
        <v>0</v>
      </c>
      <c r="I109" s="18">
        <v>0</v>
      </c>
      <c r="J109" s="18">
        <v>0</v>
      </c>
      <c r="K109" s="29">
        <v>0.5</v>
      </c>
      <c r="L109" s="2">
        <f t="shared" si="6"/>
        <v>1.5</v>
      </c>
      <c r="M109" s="36">
        <f t="shared" si="7"/>
        <v>1.5</v>
      </c>
    </row>
    <row r="110" spans="1:13" ht="15.75" customHeight="1">
      <c r="A110" s="6">
        <v>107</v>
      </c>
      <c r="B110" s="1" t="s">
        <v>16</v>
      </c>
      <c r="C110" s="1" t="s">
        <v>22</v>
      </c>
      <c r="D110" s="14" t="s">
        <v>265</v>
      </c>
      <c r="E110" s="2">
        <v>0</v>
      </c>
      <c r="F110" s="9">
        <v>0.5</v>
      </c>
      <c r="G110" s="9">
        <v>0</v>
      </c>
      <c r="H110" s="2">
        <v>0</v>
      </c>
      <c r="I110" s="18">
        <v>0.5</v>
      </c>
      <c r="J110" s="18">
        <v>0</v>
      </c>
      <c r="K110" s="29">
        <v>0.5</v>
      </c>
      <c r="L110" s="2">
        <f t="shared" si="6"/>
        <v>1.5</v>
      </c>
      <c r="M110" s="36">
        <f t="shared" si="7"/>
        <v>1.5</v>
      </c>
    </row>
    <row r="111" spans="1:13" ht="15.75" customHeight="1">
      <c r="A111" s="6">
        <v>108</v>
      </c>
      <c r="B111" s="1" t="s">
        <v>47</v>
      </c>
      <c r="C111" s="1" t="s">
        <v>108</v>
      </c>
      <c r="D111" s="14" t="s">
        <v>109</v>
      </c>
      <c r="E111" s="2">
        <v>0</v>
      </c>
      <c r="F111" s="9">
        <v>0.5</v>
      </c>
      <c r="G111" s="9">
        <v>0.5</v>
      </c>
      <c r="H111" s="2">
        <v>0</v>
      </c>
      <c r="I111" s="18">
        <v>0.5</v>
      </c>
      <c r="J111" s="18">
        <v>0</v>
      </c>
      <c r="K111" s="29">
        <v>0</v>
      </c>
      <c r="L111" s="2">
        <f t="shared" si="6"/>
        <v>1.5</v>
      </c>
      <c r="M111" s="36">
        <f t="shared" si="7"/>
        <v>1.5</v>
      </c>
    </row>
    <row r="112" spans="1:13" ht="15.75" customHeight="1">
      <c r="A112" s="6">
        <v>109</v>
      </c>
      <c r="B112" s="1" t="s">
        <v>59</v>
      </c>
      <c r="C112" s="1" t="s">
        <v>25</v>
      </c>
      <c r="D112" s="14" t="s">
        <v>113</v>
      </c>
      <c r="E112" s="2">
        <v>0</v>
      </c>
      <c r="F112" s="9">
        <v>0</v>
      </c>
      <c r="G112" s="9">
        <v>0</v>
      </c>
      <c r="H112" s="2">
        <v>0</v>
      </c>
      <c r="I112" s="18">
        <v>0</v>
      </c>
      <c r="J112" s="18">
        <v>0.5</v>
      </c>
      <c r="K112" s="29">
        <v>1</v>
      </c>
      <c r="L112" s="2">
        <f t="shared" si="6"/>
        <v>1.5</v>
      </c>
      <c r="M112" s="36">
        <f t="shared" si="7"/>
        <v>1.5</v>
      </c>
    </row>
    <row r="113" spans="1:13" ht="15.75" customHeight="1">
      <c r="A113" s="6">
        <v>110</v>
      </c>
      <c r="B113" s="1">
        <v>7</v>
      </c>
      <c r="C113" s="1" t="s">
        <v>90</v>
      </c>
      <c r="D113" s="14" t="s">
        <v>91</v>
      </c>
      <c r="E113" s="2">
        <v>0</v>
      </c>
      <c r="F113" s="9">
        <v>0.5</v>
      </c>
      <c r="G113" s="9">
        <v>0</v>
      </c>
      <c r="H113" s="2">
        <v>0</v>
      </c>
      <c r="I113" s="18">
        <v>0.5</v>
      </c>
      <c r="J113" s="18">
        <v>0</v>
      </c>
      <c r="K113" s="29">
        <v>0</v>
      </c>
      <c r="L113" s="2">
        <f t="shared" si="6"/>
        <v>1</v>
      </c>
      <c r="M113" s="36">
        <f t="shared" si="7"/>
        <v>1</v>
      </c>
    </row>
    <row r="114" spans="1:13" ht="15.75" customHeight="1">
      <c r="A114" s="6">
        <v>111</v>
      </c>
      <c r="B114" s="23" t="s">
        <v>147</v>
      </c>
      <c r="C114" s="31" t="s">
        <v>148</v>
      </c>
      <c r="D114" s="20" t="s">
        <v>181</v>
      </c>
      <c r="E114" s="21">
        <v>0</v>
      </c>
      <c r="F114" s="9">
        <v>0</v>
      </c>
      <c r="G114" s="9">
        <v>0</v>
      </c>
      <c r="H114" s="21">
        <v>0.5</v>
      </c>
      <c r="I114" s="18">
        <v>0</v>
      </c>
      <c r="J114" s="18">
        <v>0.5</v>
      </c>
      <c r="K114" s="30">
        <v>0</v>
      </c>
      <c r="L114" s="2">
        <f t="shared" si="6"/>
        <v>1</v>
      </c>
      <c r="M114" s="36">
        <f t="shared" si="7"/>
        <v>1</v>
      </c>
    </row>
    <row r="115" spans="1:13" ht="15.75" customHeight="1">
      <c r="A115" s="6">
        <v>112</v>
      </c>
      <c r="B115" s="31" t="s">
        <v>128</v>
      </c>
      <c r="C115" s="23" t="s">
        <v>148</v>
      </c>
      <c r="D115" s="20" t="s">
        <v>171</v>
      </c>
      <c r="E115" s="21">
        <v>0.5</v>
      </c>
      <c r="F115" s="9">
        <v>0</v>
      </c>
      <c r="G115" s="9">
        <v>0</v>
      </c>
      <c r="H115" s="21">
        <v>0</v>
      </c>
      <c r="I115" s="18">
        <v>0</v>
      </c>
      <c r="J115" s="18">
        <v>0</v>
      </c>
      <c r="K115" s="30">
        <v>0.5</v>
      </c>
      <c r="L115" s="2">
        <f t="shared" si="6"/>
        <v>1</v>
      </c>
      <c r="M115" s="36">
        <f t="shared" si="7"/>
        <v>1</v>
      </c>
    </row>
    <row r="116" spans="1:13" ht="15.75" customHeight="1">
      <c r="A116" s="6">
        <v>113</v>
      </c>
      <c r="B116" s="1" t="s">
        <v>59</v>
      </c>
      <c r="C116" s="1" t="s">
        <v>77</v>
      </c>
      <c r="D116" s="14" t="s">
        <v>78</v>
      </c>
      <c r="E116" s="2">
        <v>0.5</v>
      </c>
      <c r="F116" s="9">
        <v>0</v>
      </c>
      <c r="G116" s="9">
        <v>0</v>
      </c>
      <c r="H116" s="2">
        <v>0</v>
      </c>
      <c r="I116" s="18">
        <v>0.5</v>
      </c>
      <c r="J116" s="18">
        <v>0</v>
      </c>
      <c r="K116" s="29">
        <v>0</v>
      </c>
      <c r="L116" s="2">
        <f t="shared" si="6"/>
        <v>1</v>
      </c>
      <c r="M116" s="36">
        <f t="shared" si="7"/>
        <v>1</v>
      </c>
    </row>
    <row r="117" spans="1:13" ht="15.75" customHeight="1">
      <c r="A117" s="6">
        <v>114</v>
      </c>
      <c r="B117" s="23" t="s">
        <v>147</v>
      </c>
      <c r="C117" s="31" t="s">
        <v>169</v>
      </c>
      <c r="D117" s="20" t="s">
        <v>170</v>
      </c>
      <c r="E117" s="21">
        <v>0</v>
      </c>
      <c r="F117" s="9">
        <v>0.5</v>
      </c>
      <c r="G117" s="9">
        <v>0.5</v>
      </c>
      <c r="H117" s="21">
        <v>0</v>
      </c>
      <c r="I117" s="18">
        <v>0</v>
      </c>
      <c r="J117" s="18">
        <v>0</v>
      </c>
      <c r="K117" s="30">
        <v>0</v>
      </c>
      <c r="L117" s="2">
        <f t="shared" si="6"/>
        <v>1</v>
      </c>
      <c r="M117" s="36">
        <f t="shared" si="7"/>
        <v>1</v>
      </c>
    </row>
    <row r="118" spans="1:13" ht="15.75" customHeight="1">
      <c r="A118" s="6">
        <v>115</v>
      </c>
      <c r="B118" s="31" t="s">
        <v>128</v>
      </c>
      <c r="C118" s="31" t="s">
        <v>129</v>
      </c>
      <c r="D118" s="20" t="s">
        <v>162</v>
      </c>
      <c r="E118" s="21">
        <v>0</v>
      </c>
      <c r="F118" s="9">
        <v>0.5</v>
      </c>
      <c r="G118" s="9">
        <v>0.5</v>
      </c>
      <c r="H118" s="21">
        <v>0</v>
      </c>
      <c r="I118" s="18">
        <v>0</v>
      </c>
      <c r="J118" s="18">
        <v>0</v>
      </c>
      <c r="K118" s="30">
        <v>0</v>
      </c>
      <c r="L118" s="2">
        <f t="shared" si="6"/>
        <v>1</v>
      </c>
      <c r="M118" s="36">
        <f t="shared" si="7"/>
        <v>1</v>
      </c>
    </row>
    <row r="119" spans="1:13" ht="15.75" customHeight="1">
      <c r="A119" s="6">
        <v>116</v>
      </c>
      <c r="B119" s="31">
        <v>7</v>
      </c>
      <c r="C119" s="31" t="s">
        <v>198</v>
      </c>
      <c r="D119" s="20" t="s">
        <v>199</v>
      </c>
      <c r="E119" s="21">
        <v>0</v>
      </c>
      <c r="F119" s="9">
        <v>0.5</v>
      </c>
      <c r="G119" s="9">
        <v>0</v>
      </c>
      <c r="H119" s="21">
        <v>0</v>
      </c>
      <c r="I119" s="18">
        <v>0</v>
      </c>
      <c r="J119" s="18">
        <v>0</v>
      </c>
      <c r="K119" s="30">
        <v>0.5</v>
      </c>
      <c r="L119" s="2">
        <f t="shared" si="6"/>
        <v>1</v>
      </c>
      <c r="M119" s="36">
        <f t="shared" si="7"/>
        <v>1</v>
      </c>
    </row>
    <row r="120" spans="1:13" ht="15.75" customHeight="1">
      <c r="A120" s="6">
        <v>117</v>
      </c>
      <c r="B120" s="1" t="s">
        <v>42</v>
      </c>
      <c r="C120" s="1" t="s">
        <v>43</v>
      </c>
      <c r="D120" s="14" t="s">
        <v>54</v>
      </c>
      <c r="E120" s="2">
        <v>0</v>
      </c>
      <c r="F120" s="9">
        <v>0</v>
      </c>
      <c r="G120" s="9">
        <v>0</v>
      </c>
      <c r="H120" s="2">
        <v>0</v>
      </c>
      <c r="I120" s="18">
        <v>0.5</v>
      </c>
      <c r="J120" s="18">
        <v>0</v>
      </c>
      <c r="K120" s="29">
        <v>0.5</v>
      </c>
      <c r="L120" s="2">
        <f t="shared" si="6"/>
        <v>1</v>
      </c>
      <c r="M120" s="36">
        <f t="shared" si="7"/>
        <v>1</v>
      </c>
    </row>
    <row r="121" spans="1:13" ht="15.75" customHeight="1">
      <c r="A121" s="6">
        <v>118</v>
      </c>
      <c r="B121" s="1" t="s">
        <v>45</v>
      </c>
      <c r="C121" s="1" t="s">
        <v>73</v>
      </c>
      <c r="D121" s="14" t="s">
        <v>74</v>
      </c>
      <c r="E121" s="2">
        <v>1</v>
      </c>
      <c r="F121" s="9">
        <v>0</v>
      </c>
      <c r="G121" s="9">
        <v>0</v>
      </c>
      <c r="H121" s="2">
        <v>0</v>
      </c>
      <c r="I121" s="18">
        <v>0</v>
      </c>
      <c r="J121" s="18">
        <v>0</v>
      </c>
      <c r="K121" s="29">
        <v>0</v>
      </c>
      <c r="L121" s="2">
        <f t="shared" si="6"/>
        <v>1</v>
      </c>
      <c r="M121" s="36">
        <f t="shared" si="7"/>
        <v>1</v>
      </c>
    </row>
    <row r="122" spans="1:13" ht="15.75" customHeight="1">
      <c r="A122" s="6">
        <v>119</v>
      </c>
      <c r="B122" s="23" t="s">
        <v>135</v>
      </c>
      <c r="C122" s="31" t="s">
        <v>200</v>
      </c>
      <c r="D122" s="20" t="s">
        <v>203</v>
      </c>
      <c r="E122" s="21">
        <v>0</v>
      </c>
      <c r="F122" s="9">
        <v>0.5</v>
      </c>
      <c r="G122" s="9">
        <v>0.5</v>
      </c>
      <c r="H122" s="21">
        <v>0</v>
      </c>
      <c r="I122" s="18">
        <v>0</v>
      </c>
      <c r="J122" s="18">
        <v>0</v>
      </c>
      <c r="K122" s="30">
        <v>0</v>
      </c>
      <c r="L122" s="2">
        <f t="shared" si="6"/>
        <v>1</v>
      </c>
      <c r="M122" s="36">
        <f t="shared" si="7"/>
        <v>1</v>
      </c>
    </row>
    <row r="123" spans="1:13" ht="15.75" customHeight="1">
      <c r="A123" s="6">
        <v>120</v>
      </c>
      <c r="B123" s="1" t="s">
        <v>59</v>
      </c>
      <c r="C123" s="1" t="s">
        <v>67</v>
      </c>
      <c r="D123" s="14" t="s">
        <v>68</v>
      </c>
      <c r="E123" s="2">
        <v>0</v>
      </c>
      <c r="F123" s="9">
        <v>0</v>
      </c>
      <c r="G123" s="9">
        <v>0</v>
      </c>
      <c r="H123" s="2">
        <v>0</v>
      </c>
      <c r="I123" s="18">
        <v>0</v>
      </c>
      <c r="J123" s="18">
        <v>0</v>
      </c>
      <c r="K123" s="29">
        <v>1</v>
      </c>
      <c r="L123" s="2">
        <f t="shared" si="6"/>
        <v>1</v>
      </c>
      <c r="M123" s="36">
        <f t="shared" si="7"/>
        <v>1</v>
      </c>
    </row>
    <row r="124" spans="1:13" ht="15.75" customHeight="1">
      <c r="A124" s="6">
        <v>121</v>
      </c>
      <c r="B124" s="1" t="s">
        <v>15</v>
      </c>
      <c r="C124" s="1" t="s">
        <v>23</v>
      </c>
      <c r="D124" s="14" t="s">
        <v>266</v>
      </c>
      <c r="E124" s="2">
        <v>0</v>
      </c>
      <c r="F124" s="9">
        <v>0</v>
      </c>
      <c r="G124" s="9">
        <v>0</v>
      </c>
      <c r="H124" s="2">
        <v>0</v>
      </c>
      <c r="I124" s="18">
        <v>0.5</v>
      </c>
      <c r="J124" s="18">
        <v>0</v>
      </c>
      <c r="K124" s="29">
        <v>0.5</v>
      </c>
      <c r="L124" s="2">
        <f t="shared" si="6"/>
        <v>1</v>
      </c>
      <c r="M124" s="36">
        <f t="shared" si="7"/>
        <v>1</v>
      </c>
    </row>
    <row r="125" spans="1:13" ht="15.75" customHeight="1">
      <c r="A125" s="6">
        <v>122</v>
      </c>
      <c r="B125" s="31" t="s">
        <v>147</v>
      </c>
      <c r="C125" s="31" t="s">
        <v>152</v>
      </c>
      <c r="D125" s="20" t="s">
        <v>167</v>
      </c>
      <c r="E125" s="21">
        <v>0</v>
      </c>
      <c r="F125" s="9">
        <v>0</v>
      </c>
      <c r="G125" s="9">
        <v>0</v>
      </c>
      <c r="H125" s="21">
        <v>0</v>
      </c>
      <c r="I125" s="18">
        <v>0</v>
      </c>
      <c r="J125" s="18">
        <v>1</v>
      </c>
      <c r="K125" s="30">
        <v>0</v>
      </c>
      <c r="L125" s="2">
        <f t="shared" si="6"/>
        <v>1</v>
      </c>
      <c r="M125" s="36">
        <f t="shared" si="7"/>
        <v>1</v>
      </c>
    </row>
    <row r="126" spans="1:13" ht="15.75" customHeight="1">
      <c r="A126" s="6">
        <v>123</v>
      </c>
      <c r="B126" s="31" t="s">
        <v>212</v>
      </c>
      <c r="C126" s="31" t="s">
        <v>226</v>
      </c>
      <c r="D126" s="26" t="s">
        <v>227</v>
      </c>
      <c r="E126" s="21">
        <v>0</v>
      </c>
      <c r="F126" s="9">
        <v>0.5</v>
      </c>
      <c r="G126" s="9">
        <v>0</v>
      </c>
      <c r="H126" s="21">
        <v>0</v>
      </c>
      <c r="I126" s="18">
        <v>0.5</v>
      </c>
      <c r="J126" s="18">
        <v>0</v>
      </c>
      <c r="K126" s="30">
        <v>0</v>
      </c>
      <c r="L126" s="2">
        <f t="shared" si="6"/>
        <v>1</v>
      </c>
      <c r="M126" s="36">
        <f t="shared" si="7"/>
        <v>1</v>
      </c>
    </row>
    <row r="127" spans="1:13" ht="15.75" customHeight="1">
      <c r="A127" s="6">
        <v>124</v>
      </c>
      <c r="B127" s="1">
        <v>7</v>
      </c>
      <c r="C127" s="1" t="s">
        <v>75</v>
      </c>
      <c r="D127" s="14" t="s">
        <v>76</v>
      </c>
      <c r="E127" s="2">
        <v>0.5</v>
      </c>
      <c r="F127" s="9">
        <v>0.5</v>
      </c>
      <c r="G127" s="9">
        <v>0</v>
      </c>
      <c r="H127" s="2">
        <v>0</v>
      </c>
      <c r="I127" s="18">
        <v>0</v>
      </c>
      <c r="J127" s="18">
        <v>0</v>
      </c>
      <c r="K127" s="29">
        <v>0</v>
      </c>
      <c r="L127" s="2">
        <f t="shared" si="6"/>
        <v>1</v>
      </c>
      <c r="M127" s="36">
        <f t="shared" si="7"/>
        <v>1</v>
      </c>
    </row>
    <row r="128" spans="1:13" ht="15.75" customHeight="1">
      <c r="A128" s="6">
        <v>125</v>
      </c>
      <c r="B128" s="1" t="s">
        <v>59</v>
      </c>
      <c r="C128" s="1" t="s">
        <v>25</v>
      </c>
      <c r="D128" s="14" t="s">
        <v>111</v>
      </c>
      <c r="E128" s="2">
        <v>0</v>
      </c>
      <c r="F128" s="9">
        <v>0</v>
      </c>
      <c r="G128" s="9">
        <v>0</v>
      </c>
      <c r="H128" s="2">
        <v>0</v>
      </c>
      <c r="I128" s="18">
        <v>0.5</v>
      </c>
      <c r="J128" s="18">
        <v>0</v>
      </c>
      <c r="K128" s="29">
        <v>0.5</v>
      </c>
      <c r="L128" s="2">
        <f t="shared" si="6"/>
        <v>1</v>
      </c>
      <c r="M128" s="36">
        <f t="shared" si="7"/>
        <v>1</v>
      </c>
    </row>
    <row r="129" spans="1:13" ht="15.75" customHeight="1">
      <c r="A129" s="6">
        <v>126</v>
      </c>
      <c r="B129" s="31">
        <v>7</v>
      </c>
      <c r="C129" s="31" t="s">
        <v>195</v>
      </c>
      <c r="D129" s="20" t="s">
        <v>196</v>
      </c>
      <c r="E129" s="21">
        <v>0</v>
      </c>
      <c r="F129" s="9">
        <v>0.5</v>
      </c>
      <c r="G129" s="9">
        <v>0.5</v>
      </c>
      <c r="H129" s="21">
        <v>0</v>
      </c>
      <c r="I129" s="18">
        <v>0</v>
      </c>
      <c r="J129" s="18">
        <v>0</v>
      </c>
      <c r="K129" s="30">
        <v>0</v>
      </c>
      <c r="L129" s="2">
        <f t="shared" si="6"/>
        <v>1</v>
      </c>
      <c r="M129" s="36">
        <f t="shared" si="7"/>
        <v>1</v>
      </c>
    </row>
    <row r="130" spans="1:13" ht="15.75" customHeight="1">
      <c r="A130" s="6">
        <v>127</v>
      </c>
      <c r="B130" s="1" t="s">
        <v>47</v>
      </c>
      <c r="C130" s="1" t="s">
        <v>35</v>
      </c>
      <c r="D130" s="14" t="s">
        <v>119</v>
      </c>
      <c r="E130" s="2">
        <v>0</v>
      </c>
      <c r="F130" s="9">
        <v>0</v>
      </c>
      <c r="G130" s="9">
        <v>0</v>
      </c>
      <c r="H130" s="2">
        <v>0</v>
      </c>
      <c r="I130" s="18">
        <v>0.5</v>
      </c>
      <c r="J130" s="18">
        <v>0</v>
      </c>
      <c r="K130" s="29">
        <v>0</v>
      </c>
      <c r="L130" s="2">
        <f t="shared" si="6"/>
        <v>0.5</v>
      </c>
      <c r="M130" s="36">
        <f t="shared" si="7"/>
        <v>0.5</v>
      </c>
    </row>
    <row r="131" spans="1:13" ht="15.75" customHeight="1">
      <c r="A131" s="6">
        <v>128</v>
      </c>
      <c r="B131" s="1" t="s">
        <v>59</v>
      </c>
      <c r="C131" s="1" t="s">
        <v>22</v>
      </c>
      <c r="D131" s="14" t="s">
        <v>60</v>
      </c>
      <c r="E131" s="2">
        <v>0</v>
      </c>
      <c r="F131" s="9">
        <v>0.5</v>
      </c>
      <c r="G131" s="9">
        <v>0</v>
      </c>
      <c r="H131" s="2">
        <v>0</v>
      </c>
      <c r="I131" s="18">
        <v>0</v>
      </c>
      <c r="J131" s="18">
        <v>0</v>
      </c>
      <c r="K131" s="29">
        <v>0</v>
      </c>
      <c r="L131" s="2">
        <f t="shared" si="6"/>
        <v>0.5</v>
      </c>
      <c r="M131" s="36">
        <f t="shared" si="7"/>
        <v>0.5</v>
      </c>
    </row>
    <row r="132" spans="1:13" ht="15.75" customHeight="1">
      <c r="A132" s="6">
        <v>129</v>
      </c>
      <c r="B132" s="1">
        <v>7</v>
      </c>
      <c r="C132" s="1" t="s">
        <v>55</v>
      </c>
      <c r="D132" s="14" t="s">
        <v>56</v>
      </c>
      <c r="E132" s="2">
        <v>0</v>
      </c>
      <c r="F132" s="9">
        <v>0.5</v>
      </c>
      <c r="G132" s="9">
        <v>0</v>
      </c>
      <c r="H132" s="2">
        <v>0</v>
      </c>
      <c r="I132" s="18">
        <v>0</v>
      </c>
      <c r="J132" s="18">
        <v>0</v>
      </c>
      <c r="K132" s="29">
        <v>0</v>
      </c>
      <c r="L132" s="2">
        <f aca="true" t="shared" si="8" ref="L132:L150">SUM(E132:K132)</f>
        <v>0.5</v>
      </c>
      <c r="M132" s="36">
        <f aca="true" t="shared" si="9" ref="M132:M150">MAX((E132+F132+G132+H132),(E132+F132+G132+I132+J132),(E132+F132+G132+K132),(E132+H132+I132+J132),(E132+H132+K132),(E132+I132+J132+K132),(F132+G132+H132+I132+J132),(F132+G132+H132+K132),(H132+I132+J132+K132),(F132+G132+I132+J132+K132))</f>
        <v>0.5</v>
      </c>
    </row>
    <row r="133" spans="1:13" ht="15.75" customHeight="1">
      <c r="A133" s="6">
        <v>130</v>
      </c>
      <c r="B133" s="1" t="s">
        <v>47</v>
      </c>
      <c r="C133" s="1" t="s">
        <v>62</v>
      </c>
      <c r="D133" s="14" t="s">
        <v>63</v>
      </c>
      <c r="E133" s="2">
        <v>0</v>
      </c>
      <c r="F133" s="9">
        <v>0</v>
      </c>
      <c r="G133" s="9">
        <v>0</v>
      </c>
      <c r="H133" s="2">
        <v>0</v>
      </c>
      <c r="I133" s="18">
        <v>0</v>
      </c>
      <c r="J133" s="18">
        <v>0</v>
      </c>
      <c r="K133" s="29">
        <v>0.5</v>
      </c>
      <c r="L133" s="2">
        <f t="shared" si="8"/>
        <v>0.5</v>
      </c>
      <c r="M133" s="36">
        <f t="shared" si="9"/>
        <v>0.5</v>
      </c>
    </row>
    <row r="134" spans="1:13" ht="15.75" customHeight="1">
      <c r="A134" s="6">
        <v>131</v>
      </c>
      <c r="B134" s="31" t="s">
        <v>128</v>
      </c>
      <c r="C134" s="31" t="s">
        <v>129</v>
      </c>
      <c r="D134" s="20" t="s">
        <v>130</v>
      </c>
      <c r="E134" s="21">
        <v>0</v>
      </c>
      <c r="F134" s="9">
        <v>0.5</v>
      </c>
      <c r="G134" s="9">
        <v>0</v>
      </c>
      <c r="H134" s="21">
        <v>0</v>
      </c>
      <c r="I134" s="18">
        <v>0</v>
      </c>
      <c r="J134" s="18">
        <v>0</v>
      </c>
      <c r="K134" s="30">
        <v>0</v>
      </c>
      <c r="L134" s="2">
        <f t="shared" si="8"/>
        <v>0.5</v>
      </c>
      <c r="M134" s="36">
        <f t="shared" si="9"/>
        <v>0.5</v>
      </c>
    </row>
    <row r="135" spans="1:13" ht="15.75" customHeight="1">
      <c r="A135" s="6">
        <v>132</v>
      </c>
      <c r="B135" s="1">
        <v>7</v>
      </c>
      <c r="C135" s="1" t="s">
        <v>81</v>
      </c>
      <c r="D135" s="14" t="s">
        <v>82</v>
      </c>
      <c r="E135" s="2">
        <v>0</v>
      </c>
      <c r="F135" s="9">
        <v>0</v>
      </c>
      <c r="G135" s="9">
        <v>0</v>
      </c>
      <c r="H135" s="2">
        <v>0</v>
      </c>
      <c r="I135" s="18">
        <v>0.5</v>
      </c>
      <c r="J135" s="18">
        <v>0</v>
      </c>
      <c r="K135" s="29">
        <v>0</v>
      </c>
      <c r="L135" s="2">
        <f t="shared" si="8"/>
        <v>0.5</v>
      </c>
      <c r="M135" s="36">
        <f t="shared" si="9"/>
        <v>0.5</v>
      </c>
    </row>
    <row r="136" spans="1:13" ht="15.75" customHeight="1">
      <c r="A136" s="6">
        <v>133</v>
      </c>
      <c r="B136" s="31" t="s">
        <v>217</v>
      </c>
      <c r="C136" s="31" t="s">
        <v>172</v>
      </c>
      <c r="D136" s="26" t="s">
        <v>218</v>
      </c>
      <c r="E136" s="21">
        <v>0</v>
      </c>
      <c r="F136" s="9">
        <v>0</v>
      </c>
      <c r="G136" s="9">
        <v>0</v>
      </c>
      <c r="H136" s="21">
        <v>0</v>
      </c>
      <c r="I136" s="18">
        <v>0.5</v>
      </c>
      <c r="J136" s="18">
        <v>0</v>
      </c>
      <c r="K136" s="30">
        <v>0</v>
      </c>
      <c r="L136" s="2">
        <f t="shared" si="8"/>
        <v>0.5</v>
      </c>
      <c r="M136" s="36">
        <f t="shared" si="9"/>
        <v>0.5</v>
      </c>
    </row>
    <row r="137" spans="1:13" ht="15.75" customHeight="1">
      <c r="A137" s="6">
        <v>134</v>
      </c>
      <c r="B137" s="1" t="s">
        <v>47</v>
      </c>
      <c r="C137" s="1" t="s">
        <v>71</v>
      </c>
      <c r="D137" s="14" t="s">
        <v>72</v>
      </c>
      <c r="E137" s="2">
        <v>0.5</v>
      </c>
      <c r="F137" s="9">
        <v>0</v>
      </c>
      <c r="G137" s="9">
        <v>0</v>
      </c>
      <c r="H137" s="2">
        <v>0</v>
      </c>
      <c r="I137" s="18">
        <v>0</v>
      </c>
      <c r="J137" s="18">
        <v>0</v>
      </c>
      <c r="K137" s="29">
        <v>0</v>
      </c>
      <c r="L137" s="2">
        <f t="shared" si="8"/>
        <v>0.5</v>
      </c>
      <c r="M137" s="36">
        <f t="shared" si="9"/>
        <v>0.5</v>
      </c>
    </row>
    <row r="138" spans="1:13" ht="15.75" customHeight="1">
      <c r="A138" s="6">
        <v>135</v>
      </c>
      <c r="B138" s="1" t="s">
        <v>47</v>
      </c>
      <c r="C138" s="1" t="s">
        <v>100</v>
      </c>
      <c r="D138" s="14" t="s">
        <v>101</v>
      </c>
      <c r="E138" s="2">
        <v>0</v>
      </c>
      <c r="F138" s="9">
        <v>0</v>
      </c>
      <c r="G138" s="9">
        <v>0</v>
      </c>
      <c r="H138" s="2">
        <v>0</v>
      </c>
      <c r="I138" s="18">
        <v>0.5</v>
      </c>
      <c r="J138" s="18">
        <v>0</v>
      </c>
      <c r="K138" s="29">
        <v>0</v>
      </c>
      <c r="L138" s="2">
        <f t="shared" si="8"/>
        <v>0.5</v>
      </c>
      <c r="M138" s="36">
        <f t="shared" si="9"/>
        <v>0.5</v>
      </c>
    </row>
    <row r="139" spans="1:13" ht="15.75" customHeight="1">
      <c r="A139" s="6">
        <v>136</v>
      </c>
      <c r="B139" s="31" t="s">
        <v>147</v>
      </c>
      <c r="C139" s="31" t="s">
        <v>182</v>
      </c>
      <c r="D139" s="20" t="s">
        <v>193</v>
      </c>
      <c r="E139" s="21">
        <v>0</v>
      </c>
      <c r="F139" s="9">
        <v>0</v>
      </c>
      <c r="G139" s="9">
        <v>0</v>
      </c>
      <c r="H139" s="21">
        <v>0</v>
      </c>
      <c r="I139" s="18">
        <v>0</v>
      </c>
      <c r="J139" s="18">
        <v>0</v>
      </c>
      <c r="K139" s="30">
        <v>0.5</v>
      </c>
      <c r="L139" s="2">
        <f t="shared" si="8"/>
        <v>0.5</v>
      </c>
      <c r="M139" s="36">
        <f t="shared" si="9"/>
        <v>0.5</v>
      </c>
    </row>
    <row r="140" spans="1:13" ht="15.75" customHeight="1">
      <c r="A140" s="6">
        <v>137</v>
      </c>
      <c r="B140" s="31">
        <v>7</v>
      </c>
      <c r="C140" s="23" t="s">
        <v>169</v>
      </c>
      <c r="D140" s="33" t="s">
        <v>267</v>
      </c>
      <c r="E140" s="21">
        <v>0</v>
      </c>
      <c r="F140" s="9">
        <v>0.5</v>
      </c>
      <c r="G140" s="9">
        <v>0</v>
      </c>
      <c r="H140" s="21">
        <v>0</v>
      </c>
      <c r="I140" s="18">
        <v>0</v>
      </c>
      <c r="J140" s="18">
        <v>0</v>
      </c>
      <c r="K140" s="30">
        <v>0</v>
      </c>
      <c r="L140" s="2">
        <f t="shared" si="8"/>
        <v>0.5</v>
      </c>
      <c r="M140" s="36">
        <f t="shared" si="9"/>
        <v>0.5</v>
      </c>
    </row>
    <row r="141" spans="1:13" ht="15.75" customHeight="1">
      <c r="A141" s="6">
        <v>138</v>
      </c>
      <c r="B141" s="31">
        <v>7</v>
      </c>
      <c r="C141" s="31" t="s">
        <v>131</v>
      </c>
      <c r="D141" s="20" t="s">
        <v>132</v>
      </c>
      <c r="E141" s="21">
        <v>0</v>
      </c>
      <c r="F141" s="9">
        <v>0</v>
      </c>
      <c r="G141" s="9">
        <v>0</v>
      </c>
      <c r="H141" s="21">
        <v>0</v>
      </c>
      <c r="I141" s="18">
        <v>0.5</v>
      </c>
      <c r="J141" s="18">
        <v>0</v>
      </c>
      <c r="K141" s="30">
        <v>0</v>
      </c>
      <c r="L141" s="2">
        <f t="shared" si="8"/>
        <v>0.5</v>
      </c>
      <c r="M141" s="36">
        <f t="shared" si="9"/>
        <v>0.5</v>
      </c>
    </row>
    <row r="142" spans="1:13" ht="15.75" customHeight="1">
      <c r="A142" s="6">
        <v>139</v>
      </c>
      <c r="B142" s="23" t="s">
        <v>128</v>
      </c>
      <c r="C142" s="23" t="s">
        <v>172</v>
      </c>
      <c r="D142" s="20" t="s">
        <v>174</v>
      </c>
      <c r="E142" s="21">
        <v>0</v>
      </c>
      <c r="F142" s="9">
        <v>0.5</v>
      </c>
      <c r="G142" s="9">
        <v>0</v>
      </c>
      <c r="H142" s="21">
        <v>0</v>
      </c>
      <c r="I142" s="18">
        <v>0</v>
      </c>
      <c r="J142" s="18">
        <v>0</v>
      </c>
      <c r="K142" s="30">
        <v>0</v>
      </c>
      <c r="L142" s="2">
        <f t="shared" si="8"/>
        <v>0.5</v>
      </c>
      <c r="M142" s="36">
        <f t="shared" si="9"/>
        <v>0.5</v>
      </c>
    </row>
    <row r="143" spans="1:13" ht="15.75" customHeight="1">
      <c r="A143" s="6">
        <v>140</v>
      </c>
      <c r="B143" s="31" t="s">
        <v>135</v>
      </c>
      <c r="C143" s="31" t="s">
        <v>164</v>
      </c>
      <c r="D143" s="20" t="s">
        <v>165</v>
      </c>
      <c r="E143" s="21">
        <v>0</v>
      </c>
      <c r="F143" s="9">
        <v>0.5</v>
      </c>
      <c r="G143" s="9">
        <v>0</v>
      </c>
      <c r="H143" s="21">
        <v>0</v>
      </c>
      <c r="I143" s="18">
        <v>0</v>
      </c>
      <c r="J143" s="18">
        <v>0</v>
      </c>
      <c r="K143" s="30">
        <v>0</v>
      </c>
      <c r="L143" s="2">
        <f t="shared" si="8"/>
        <v>0.5</v>
      </c>
      <c r="M143" s="36">
        <f t="shared" si="9"/>
        <v>0.5</v>
      </c>
    </row>
    <row r="144" spans="1:13" ht="15.75" customHeight="1">
      <c r="A144" s="6">
        <v>141</v>
      </c>
      <c r="B144" s="1">
        <v>7</v>
      </c>
      <c r="C144" s="1" t="s">
        <v>51</v>
      </c>
      <c r="D144" s="14" t="s">
        <v>120</v>
      </c>
      <c r="E144" s="2">
        <v>0</v>
      </c>
      <c r="F144" s="9">
        <v>0</v>
      </c>
      <c r="G144" s="9">
        <v>0</v>
      </c>
      <c r="H144" s="2">
        <v>0</v>
      </c>
      <c r="I144" s="18">
        <v>0.5</v>
      </c>
      <c r="J144" s="18">
        <v>0</v>
      </c>
      <c r="K144" s="29">
        <v>0</v>
      </c>
      <c r="L144" s="2">
        <f t="shared" si="8"/>
        <v>0.5</v>
      </c>
      <c r="M144" s="36">
        <f t="shared" si="9"/>
        <v>0.5</v>
      </c>
    </row>
    <row r="145" spans="1:13" ht="15.75" customHeight="1">
      <c r="A145" s="6">
        <v>142</v>
      </c>
      <c r="B145" s="31" t="s">
        <v>147</v>
      </c>
      <c r="C145" s="31" t="s">
        <v>148</v>
      </c>
      <c r="D145" s="20" t="s">
        <v>149</v>
      </c>
      <c r="E145" s="21">
        <v>0</v>
      </c>
      <c r="F145" s="9">
        <v>0</v>
      </c>
      <c r="G145" s="9">
        <v>0</v>
      </c>
      <c r="H145" s="21">
        <v>0</v>
      </c>
      <c r="I145" s="18">
        <v>0.5</v>
      </c>
      <c r="J145" s="18">
        <v>0</v>
      </c>
      <c r="K145" s="30">
        <v>0</v>
      </c>
      <c r="L145" s="2">
        <f t="shared" si="8"/>
        <v>0.5</v>
      </c>
      <c r="M145" s="36">
        <f t="shared" si="9"/>
        <v>0.5</v>
      </c>
    </row>
    <row r="146" spans="1:13" ht="15.75" customHeight="1">
      <c r="A146" s="6">
        <v>143</v>
      </c>
      <c r="B146" s="31" t="s">
        <v>135</v>
      </c>
      <c r="C146" s="31" t="s">
        <v>148</v>
      </c>
      <c r="D146" s="20" t="s">
        <v>168</v>
      </c>
      <c r="E146" s="21">
        <v>0</v>
      </c>
      <c r="F146" s="9">
        <v>0</v>
      </c>
      <c r="G146" s="9">
        <v>0.5</v>
      </c>
      <c r="H146" s="21">
        <v>0</v>
      </c>
      <c r="I146" s="18">
        <v>0</v>
      </c>
      <c r="J146" s="18">
        <v>0</v>
      </c>
      <c r="K146" s="30">
        <v>0</v>
      </c>
      <c r="L146" s="2">
        <f t="shared" si="8"/>
        <v>0.5</v>
      </c>
      <c r="M146" s="36">
        <f t="shared" si="9"/>
        <v>0.5</v>
      </c>
    </row>
    <row r="147" spans="1:13" ht="15.75" customHeight="1">
      <c r="A147" s="6">
        <v>144</v>
      </c>
      <c r="B147" s="1" t="s">
        <v>59</v>
      </c>
      <c r="C147" s="1" t="s">
        <v>51</v>
      </c>
      <c r="D147" s="14" t="s">
        <v>66</v>
      </c>
      <c r="E147" s="2">
        <v>0</v>
      </c>
      <c r="F147" s="9">
        <v>0</v>
      </c>
      <c r="G147" s="9">
        <v>0</v>
      </c>
      <c r="H147" s="2">
        <v>0</v>
      </c>
      <c r="I147" s="18">
        <v>0</v>
      </c>
      <c r="J147" s="18">
        <v>0</v>
      </c>
      <c r="K147" s="29">
        <v>0</v>
      </c>
      <c r="L147" s="2">
        <f t="shared" si="8"/>
        <v>0</v>
      </c>
      <c r="M147" s="36">
        <f t="shared" si="9"/>
        <v>0</v>
      </c>
    </row>
    <row r="148" spans="1:13" ht="15.75" customHeight="1">
      <c r="A148" s="6">
        <v>145</v>
      </c>
      <c r="B148" s="1" t="s">
        <v>16</v>
      </c>
      <c r="C148" s="1" t="s">
        <v>33</v>
      </c>
      <c r="D148" s="14" t="s">
        <v>34</v>
      </c>
      <c r="E148" s="2">
        <v>0</v>
      </c>
      <c r="F148" s="9">
        <v>0</v>
      </c>
      <c r="G148" s="9">
        <v>0</v>
      </c>
      <c r="H148" s="2">
        <v>0</v>
      </c>
      <c r="I148" s="18">
        <v>0</v>
      </c>
      <c r="J148" s="18">
        <v>0</v>
      </c>
      <c r="K148" s="29">
        <v>0</v>
      </c>
      <c r="L148" s="2">
        <f t="shared" si="8"/>
        <v>0</v>
      </c>
      <c r="M148" s="36">
        <f t="shared" si="9"/>
        <v>0</v>
      </c>
    </row>
    <row r="149" spans="1:13" ht="15.75" customHeight="1">
      <c r="A149" s="6">
        <v>146</v>
      </c>
      <c r="B149" s="1">
        <v>7</v>
      </c>
      <c r="C149" s="1" t="s">
        <v>25</v>
      </c>
      <c r="D149" s="14" t="s">
        <v>124</v>
      </c>
      <c r="E149" s="2">
        <v>0</v>
      </c>
      <c r="F149" s="9">
        <v>0</v>
      </c>
      <c r="G149" s="9">
        <v>0</v>
      </c>
      <c r="H149" s="2">
        <v>0</v>
      </c>
      <c r="I149" s="18">
        <v>0</v>
      </c>
      <c r="J149" s="18">
        <v>0</v>
      </c>
      <c r="K149" s="29">
        <v>0</v>
      </c>
      <c r="L149" s="2">
        <f t="shared" si="8"/>
        <v>0</v>
      </c>
      <c r="M149" s="36">
        <f t="shared" si="9"/>
        <v>0</v>
      </c>
    </row>
    <row r="150" spans="1:13" ht="15.75" customHeight="1">
      <c r="A150" s="6">
        <v>147</v>
      </c>
      <c r="B150" s="31" t="s">
        <v>147</v>
      </c>
      <c r="C150" s="31" t="s">
        <v>133</v>
      </c>
      <c r="D150" s="20" t="s">
        <v>163</v>
      </c>
      <c r="E150" s="21">
        <v>0</v>
      </c>
      <c r="F150" s="9">
        <v>0</v>
      </c>
      <c r="G150" s="9">
        <v>0</v>
      </c>
      <c r="H150" s="21">
        <v>0</v>
      </c>
      <c r="I150" s="18">
        <v>0</v>
      </c>
      <c r="J150" s="18">
        <v>0</v>
      </c>
      <c r="K150" s="30">
        <v>0</v>
      </c>
      <c r="L150" s="2">
        <f t="shared" si="8"/>
        <v>0</v>
      </c>
      <c r="M150" s="36">
        <f t="shared" si="9"/>
        <v>0</v>
      </c>
    </row>
    <row r="151" spans="1:14" ht="15.75" customHeight="1">
      <c r="A151" s="6">
        <v>148</v>
      </c>
      <c r="B151" s="1">
        <v>7</v>
      </c>
      <c r="C151" s="16" t="s">
        <v>242</v>
      </c>
      <c r="D151" s="35" t="s">
        <v>241</v>
      </c>
      <c r="E151" s="2">
        <v>1</v>
      </c>
      <c r="F151" s="9">
        <v>0.5</v>
      </c>
      <c r="G151" s="9">
        <v>0.5</v>
      </c>
      <c r="H151" s="2">
        <v>0.5</v>
      </c>
      <c r="I151" s="18">
        <v>2</v>
      </c>
      <c r="J151" s="18">
        <v>1</v>
      </c>
      <c r="K151" s="29">
        <v>4</v>
      </c>
      <c r="L151" s="2">
        <f>SUM(E151:K151)</f>
        <v>9.5</v>
      </c>
      <c r="M151" s="2">
        <f>MAX((E151+F151+G151+H151),(E151+F151+G151+I151+J151),(E151+F151+G151+K151),(E151+H151+I151+J151),(E151+H151+K151),(E151+I151+J151+K151),(F151+G151+H151+I151+J151),(F151+G151+H151+K151),(H151+I151+J151+K151),(F151+G151+I151+J151+K151))</f>
        <v>8</v>
      </c>
      <c r="N151" s="34" t="s">
        <v>243</v>
      </c>
    </row>
    <row r="152" spans="1:14" ht="15.75" customHeight="1">
      <c r="A152" s="6">
        <v>149</v>
      </c>
      <c r="B152" s="1">
        <v>7</v>
      </c>
      <c r="C152" s="16" t="s">
        <v>245</v>
      </c>
      <c r="D152" s="35" t="s">
        <v>244</v>
      </c>
      <c r="E152" s="2">
        <v>1</v>
      </c>
      <c r="F152" s="9">
        <v>0.5</v>
      </c>
      <c r="G152" s="9">
        <v>0.5</v>
      </c>
      <c r="H152" s="2">
        <v>1</v>
      </c>
      <c r="I152" s="18">
        <v>2</v>
      </c>
      <c r="J152" s="18">
        <v>2</v>
      </c>
      <c r="K152" s="29">
        <v>0.5</v>
      </c>
      <c r="L152" s="2">
        <f>SUM(E152:K152)</f>
        <v>7.5</v>
      </c>
      <c r="M152" s="2">
        <f>MAX((E152+F152+G152+H152),(E152+F152+G152+I152+J152),(E152+F152+G152+K152),(E152+H152+I152+J152),(E152+H152+K152),(E152+I152+J152+K152),(F152+G152+H152+I152+J152),(F152+G152+H152+K152),(H152+I152+J152+K152),(F152+G152+I152+J152+K152))</f>
        <v>6</v>
      </c>
      <c r="N152" s="34" t="s">
        <v>243</v>
      </c>
    </row>
    <row r="153" spans="1:14" ht="15.75" customHeight="1">
      <c r="A153" s="6">
        <v>150</v>
      </c>
      <c r="B153" s="1">
        <v>7</v>
      </c>
      <c r="C153" s="16" t="s">
        <v>245</v>
      </c>
      <c r="D153" s="35" t="s">
        <v>246</v>
      </c>
      <c r="E153" s="2">
        <v>1</v>
      </c>
      <c r="F153" s="9">
        <v>0.5</v>
      </c>
      <c r="G153" s="9">
        <v>1.5</v>
      </c>
      <c r="H153" s="2">
        <v>1</v>
      </c>
      <c r="I153" s="18">
        <v>2</v>
      </c>
      <c r="J153" s="18">
        <v>3</v>
      </c>
      <c r="K153" s="29">
        <v>2</v>
      </c>
      <c r="L153" s="2">
        <f>SUM(E153:K153)</f>
        <v>11</v>
      </c>
      <c r="M153" s="2">
        <f>MAX((E153+F153+G153+H153),(E153+F153+G153+I153+J153),(E153+F153+G153+K153),(E153+H153+I153+J153),(E153+H153+K153),(E153+I153+J153+K153),(F153+G153+H153+I153+J153),(F153+G153+H153+K153),(H153+I153+J153+K153),(F153+G153+I153+J153+K153))</f>
        <v>9</v>
      </c>
      <c r="N153" s="34" t="s">
        <v>243</v>
      </c>
    </row>
    <row r="154" spans="1:14" ht="15.75" customHeight="1">
      <c r="A154" s="6">
        <v>151</v>
      </c>
      <c r="B154" s="1">
        <v>7</v>
      </c>
      <c r="C154" s="16" t="s">
        <v>248</v>
      </c>
      <c r="D154" s="35" t="s">
        <v>247</v>
      </c>
      <c r="E154" s="2">
        <v>2</v>
      </c>
      <c r="F154" s="9">
        <v>1.5</v>
      </c>
      <c r="G154" s="9">
        <v>1.5</v>
      </c>
      <c r="H154" s="2">
        <v>2</v>
      </c>
      <c r="I154" s="18">
        <v>0</v>
      </c>
      <c r="J154" s="18">
        <v>0</v>
      </c>
      <c r="K154" s="29">
        <v>0</v>
      </c>
      <c r="L154" s="2">
        <f>SUM(E154:K154)</f>
        <v>7</v>
      </c>
      <c r="M154" s="2">
        <f>MAX((E154+F154+G154+H154),(E154+F154+G154+I154+J154),(E154+F154+G154+K154),(E154+H154+I154+J154),(E154+H154+K154),(E154+I154+J154+K154),(F154+G154+H154+I154+J154),(F154+G154+H154+K154),(H154+I154+J154+K154),(F154+G154+I154+J154+K154))</f>
        <v>7</v>
      </c>
      <c r="N154" s="34" t="s">
        <v>243</v>
      </c>
    </row>
    <row r="155" spans="1:14" ht="15.75" customHeight="1">
      <c r="A155" s="6">
        <v>152</v>
      </c>
      <c r="B155" s="1">
        <v>7</v>
      </c>
      <c r="C155" s="16" t="s">
        <v>248</v>
      </c>
      <c r="D155" s="35" t="s">
        <v>249</v>
      </c>
      <c r="E155" s="2">
        <v>2</v>
      </c>
      <c r="F155" s="9">
        <v>1.5</v>
      </c>
      <c r="G155" s="9">
        <v>1.5</v>
      </c>
      <c r="H155" s="2">
        <v>2</v>
      </c>
      <c r="I155" s="18">
        <v>0</v>
      </c>
      <c r="J155" s="18">
        <v>0</v>
      </c>
      <c r="K155" s="29">
        <v>0</v>
      </c>
      <c r="L155" s="2">
        <f>SUM(E155:K155)</f>
        <v>7</v>
      </c>
      <c r="M155" s="2">
        <f>MAX((E155+F155+G155+H155),(E155+F155+G155+I155+J155),(E155+F155+G155+K155),(E155+H155+I155+J155),(E155+H155+K155),(E155+I155+J155+K155),(F155+G155+H155+I155+J155),(F155+G155+H155+K155),(H155+I155+J155+K155),(F155+G155+I155+J155+K155))</f>
        <v>7</v>
      </c>
      <c r="N155" s="34" t="s">
        <v>243</v>
      </c>
    </row>
    <row r="156" spans="1:14" ht="15.75" customHeight="1">
      <c r="A156" s="6">
        <v>153</v>
      </c>
      <c r="B156" s="1">
        <v>7</v>
      </c>
      <c r="C156" s="16" t="s">
        <v>251</v>
      </c>
      <c r="D156" s="35" t="s">
        <v>250</v>
      </c>
      <c r="E156" s="2">
        <v>0.5</v>
      </c>
      <c r="F156" s="9">
        <v>1</v>
      </c>
      <c r="G156" s="9">
        <v>1</v>
      </c>
      <c r="H156" s="2">
        <v>1</v>
      </c>
      <c r="I156" s="18">
        <v>1</v>
      </c>
      <c r="J156" s="18">
        <v>0</v>
      </c>
      <c r="K156" s="29">
        <v>0.5</v>
      </c>
      <c r="L156" s="2">
        <f>SUM(E156:K156)</f>
        <v>5</v>
      </c>
      <c r="M156" s="2">
        <f>MAX((E156+F156+G156+H156),(E156+F156+G156+I156+J156),(E156+F156+G156+K156),(E156+H156+I156+J156),(E156+H156+K156),(E156+I156+J156+K156),(F156+G156+H156+I156+J156),(F156+G156+H156+K156),(H156+I156+J156+K156),(F156+G156+I156+J156+K156))</f>
        <v>4</v>
      </c>
      <c r="N156" s="34" t="s">
        <v>243</v>
      </c>
    </row>
    <row r="157" spans="1:14" ht="15.75" customHeight="1">
      <c r="A157" s="6">
        <v>154</v>
      </c>
      <c r="B157" s="1">
        <v>7</v>
      </c>
      <c r="C157" s="16" t="s">
        <v>269</v>
      </c>
      <c r="D157" s="35" t="s">
        <v>270</v>
      </c>
      <c r="E157" s="2">
        <v>3</v>
      </c>
      <c r="F157" s="9">
        <v>1</v>
      </c>
      <c r="G157" s="9">
        <v>2</v>
      </c>
      <c r="H157" s="2">
        <v>1</v>
      </c>
      <c r="I157" s="18">
        <v>1</v>
      </c>
      <c r="J157" s="18">
        <v>3</v>
      </c>
      <c r="K157" s="29">
        <v>0</v>
      </c>
      <c r="L157" s="2">
        <f>SUM(E157:K157)</f>
        <v>11</v>
      </c>
      <c r="M157" s="2">
        <f>MAX((E157+F157+G157+H157),(E157+F157+G157+I157+J157),(E157+F157+G157+K157),(E157+H157+I157+J157),(E157+H157+K157),(E157+I157+J157+K157),(F157+G157+H157+I157+J157),(F157+G157+H157+K157),(H157+I157+J157+K157),(F157+G157+I157+J157+K157))</f>
        <v>10</v>
      </c>
      <c r="N157" s="34" t="s">
        <v>243</v>
      </c>
    </row>
    <row r="158" spans="1:14" ht="15.75" customHeight="1">
      <c r="A158" s="6">
        <v>155</v>
      </c>
      <c r="B158" s="1">
        <v>7</v>
      </c>
      <c r="C158" s="16" t="s">
        <v>242</v>
      </c>
      <c r="D158" s="35" t="s">
        <v>271</v>
      </c>
      <c r="E158" s="2">
        <v>0</v>
      </c>
      <c r="F158" s="9">
        <v>0</v>
      </c>
      <c r="G158" s="9">
        <v>0</v>
      </c>
      <c r="H158" s="2">
        <v>0</v>
      </c>
      <c r="I158" s="18">
        <v>0</v>
      </c>
      <c r="J158" s="18">
        <v>0</v>
      </c>
      <c r="K158" s="29">
        <v>0</v>
      </c>
      <c r="L158" s="2">
        <f>SUM(E158:K158)</f>
        <v>0</v>
      </c>
      <c r="M158" s="2">
        <f>MAX((E158+F158+G158+H158),(E158+F158+G158+I158+J158),(E158+F158+G158+K158),(E158+H158+I158+J158),(E158+H158+K158),(E158+I158+J158+K158),(F158+G158+H158+I158+J158),(F158+G158+H158+K158),(F158+G158+I158+J158+K158),(H158+I158+J158+K158))</f>
        <v>0</v>
      </c>
      <c r="N158" s="34" t="s">
        <v>243</v>
      </c>
    </row>
    <row r="159" spans="1:14" ht="15.75" customHeight="1">
      <c r="A159" s="6">
        <v>156</v>
      </c>
      <c r="B159" s="1">
        <v>7</v>
      </c>
      <c r="C159" s="16" t="s">
        <v>242</v>
      </c>
      <c r="D159" s="35" t="s">
        <v>272</v>
      </c>
      <c r="E159" s="2">
        <v>1</v>
      </c>
      <c r="F159" s="9">
        <v>0</v>
      </c>
      <c r="G159" s="9">
        <v>0</v>
      </c>
      <c r="H159" s="2">
        <v>0</v>
      </c>
      <c r="I159" s="18">
        <v>0.5</v>
      </c>
      <c r="J159" s="18">
        <v>0</v>
      </c>
      <c r="K159" s="29">
        <v>0</v>
      </c>
      <c r="L159" s="2">
        <f>SUM(E159:K159)</f>
        <v>1.5</v>
      </c>
      <c r="M159" s="2">
        <f>MAX((E159+F159+G159+H159),(E159+F159+G159+I159+J159),(E159+F159+G159+K159),(E159+H159+I159+J159),(E159+H159+K159),(E159+I159+J159+K159),(F159+G159+H159+I159+J159),(F159+G159+H159+K159),(F159+G159+I159+J159+K159),(H159+I159+J159+K159))</f>
        <v>1.5</v>
      </c>
      <c r="N159" s="34" t="s">
        <v>243</v>
      </c>
    </row>
    <row r="160" spans="1:14" ht="15.75" customHeight="1">
      <c r="A160" s="6">
        <v>157</v>
      </c>
      <c r="B160" s="1">
        <v>7</v>
      </c>
      <c r="C160" s="16" t="s">
        <v>242</v>
      </c>
      <c r="D160" s="35" t="s">
        <v>273</v>
      </c>
      <c r="E160" s="2">
        <v>0</v>
      </c>
      <c r="F160" s="9">
        <v>0.5</v>
      </c>
      <c r="G160" s="9">
        <v>0</v>
      </c>
      <c r="H160" s="2">
        <v>0</v>
      </c>
      <c r="I160" s="18">
        <v>3</v>
      </c>
      <c r="J160" s="18">
        <v>0</v>
      </c>
      <c r="K160" s="29">
        <v>0</v>
      </c>
      <c r="L160" s="2">
        <f aca="true" t="shared" si="10" ref="L160:L166">SUM(E160:K160)</f>
        <v>3.5</v>
      </c>
      <c r="M160" s="2">
        <f aca="true" t="shared" si="11" ref="M160:M166">MAX((E160+F160+G160+H160),(E160+F160+G160+I160+J160),(E160+F160+G160+K160),(E160+H160+I160+J160),(E160+H160+K160),(E160+I160+J160+K160),(F160+G160+H160+I160+J160),(F160+G160+H160+K160),(F160+G160+I160+J160+K160),(H160+I160+J160+K160))</f>
        <v>3.5</v>
      </c>
      <c r="N160" s="34" t="s">
        <v>243</v>
      </c>
    </row>
    <row r="161" spans="1:14" ht="15.75" customHeight="1">
      <c r="A161" s="6">
        <v>158</v>
      </c>
      <c r="B161" s="1">
        <v>7</v>
      </c>
      <c r="C161" s="16" t="s">
        <v>242</v>
      </c>
      <c r="D161" s="35" t="s">
        <v>274</v>
      </c>
      <c r="E161" s="2">
        <v>0.5</v>
      </c>
      <c r="F161" s="9">
        <v>0</v>
      </c>
      <c r="G161" s="9">
        <v>0</v>
      </c>
      <c r="H161" s="2">
        <v>0</v>
      </c>
      <c r="I161" s="18">
        <v>3</v>
      </c>
      <c r="J161" s="18">
        <v>0</v>
      </c>
      <c r="K161" s="29">
        <v>0.5</v>
      </c>
      <c r="L161" s="2">
        <f t="shared" si="10"/>
        <v>4</v>
      </c>
      <c r="M161" s="2">
        <f t="shared" si="11"/>
        <v>4</v>
      </c>
      <c r="N161" s="34" t="s">
        <v>243</v>
      </c>
    </row>
    <row r="162" spans="1:14" ht="15.75" customHeight="1">
      <c r="A162" s="6">
        <v>159</v>
      </c>
      <c r="B162" s="1">
        <v>7</v>
      </c>
      <c r="C162" s="16" t="s">
        <v>281</v>
      </c>
      <c r="D162" s="35" t="s">
        <v>275</v>
      </c>
      <c r="E162" s="2">
        <v>0.5</v>
      </c>
      <c r="F162" s="9">
        <v>2</v>
      </c>
      <c r="G162" s="9">
        <v>2</v>
      </c>
      <c r="H162" s="2">
        <v>0</v>
      </c>
      <c r="I162" s="18">
        <v>0</v>
      </c>
      <c r="J162" s="18">
        <v>0</v>
      </c>
      <c r="K162" s="29">
        <v>0</v>
      </c>
      <c r="L162" s="2">
        <f t="shared" si="10"/>
        <v>4.5</v>
      </c>
      <c r="M162" s="2">
        <f t="shared" si="11"/>
        <v>4.5</v>
      </c>
      <c r="N162" s="34" t="s">
        <v>243</v>
      </c>
    </row>
    <row r="163" spans="1:14" ht="15.75" customHeight="1">
      <c r="A163" s="6">
        <v>160</v>
      </c>
      <c r="B163" s="1">
        <v>7</v>
      </c>
      <c r="C163" s="16" t="s">
        <v>281</v>
      </c>
      <c r="D163" s="35" t="s">
        <v>276</v>
      </c>
      <c r="E163" s="2">
        <v>0</v>
      </c>
      <c r="F163" s="9">
        <v>0</v>
      </c>
      <c r="G163" s="9">
        <v>0.5</v>
      </c>
      <c r="H163" s="2">
        <v>0</v>
      </c>
      <c r="I163" s="18">
        <v>2</v>
      </c>
      <c r="J163" s="18">
        <v>2</v>
      </c>
      <c r="K163" s="29">
        <v>0</v>
      </c>
      <c r="L163" s="2">
        <f t="shared" si="10"/>
        <v>4.5</v>
      </c>
      <c r="M163" s="2">
        <f t="shared" si="11"/>
        <v>4.5</v>
      </c>
      <c r="N163" s="34" t="s">
        <v>243</v>
      </c>
    </row>
    <row r="164" spans="1:14" ht="15.75" customHeight="1">
      <c r="A164" s="6">
        <v>161</v>
      </c>
      <c r="B164" s="1">
        <v>7</v>
      </c>
      <c r="C164" s="16" t="s">
        <v>279</v>
      </c>
      <c r="D164" s="35" t="s">
        <v>277</v>
      </c>
      <c r="E164" s="2">
        <v>0.5</v>
      </c>
      <c r="F164" s="9">
        <v>0</v>
      </c>
      <c r="G164" s="9">
        <v>0</v>
      </c>
      <c r="H164" s="2">
        <v>0</v>
      </c>
      <c r="I164" s="18">
        <v>0</v>
      </c>
      <c r="J164" s="18">
        <v>0</v>
      </c>
      <c r="K164" s="29">
        <v>0.5</v>
      </c>
      <c r="L164" s="2">
        <f t="shared" si="10"/>
        <v>1</v>
      </c>
      <c r="M164" s="2">
        <f t="shared" si="11"/>
        <v>1</v>
      </c>
      <c r="N164" s="34" t="s">
        <v>243</v>
      </c>
    </row>
    <row r="165" spans="1:14" ht="15.75" customHeight="1">
      <c r="A165" s="6">
        <v>162</v>
      </c>
      <c r="B165" s="1">
        <v>7</v>
      </c>
      <c r="C165" s="16" t="s">
        <v>282</v>
      </c>
      <c r="D165" s="35" t="s">
        <v>280</v>
      </c>
      <c r="E165" s="2">
        <v>1</v>
      </c>
      <c r="F165" s="9">
        <v>0.5</v>
      </c>
      <c r="G165" s="9">
        <v>0</v>
      </c>
      <c r="H165" s="2">
        <v>1</v>
      </c>
      <c r="I165" s="18"/>
      <c r="J165" s="18">
        <v>1</v>
      </c>
      <c r="K165" s="29">
        <v>1</v>
      </c>
      <c r="L165" s="2">
        <f t="shared" si="10"/>
        <v>4.5</v>
      </c>
      <c r="M165" s="2">
        <f t="shared" si="11"/>
        <v>3</v>
      </c>
      <c r="N165" s="34" t="s">
        <v>243</v>
      </c>
    </row>
    <row r="166" spans="1:14" ht="15.75" customHeight="1">
      <c r="A166" s="6">
        <v>163</v>
      </c>
      <c r="B166" s="1">
        <v>7</v>
      </c>
      <c r="C166" s="16" t="s">
        <v>251</v>
      </c>
      <c r="D166" s="35" t="s">
        <v>278</v>
      </c>
      <c r="E166" s="2">
        <v>0</v>
      </c>
      <c r="F166" s="9">
        <v>1</v>
      </c>
      <c r="G166" s="9">
        <v>1</v>
      </c>
      <c r="H166" s="2">
        <v>0</v>
      </c>
      <c r="I166" s="18">
        <v>0</v>
      </c>
      <c r="J166" s="18">
        <v>0.5</v>
      </c>
      <c r="K166" s="29">
        <v>0.5</v>
      </c>
      <c r="L166" s="2">
        <f t="shared" si="10"/>
        <v>3</v>
      </c>
      <c r="M166" s="2">
        <f t="shared" si="11"/>
        <v>3</v>
      </c>
      <c r="N166" s="34" t="s">
        <v>243</v>
      </c>
    </row>
    <row r="167" spans="1:14" ht="15.75" customHeight="1">
      <c r="A167" s="6">
        <v>164</v>
      </c>
      <c r="C167" s="16"/>
      <c r="D167" s="35"/>
      <c r="I167" s="18"/>
      <c r="J167" s="18"/>
      <c r="N167" s="34"/>
    </row>
    <row r="168" spans="1:10" ht="15.75" customHeight="1">
      <c r="A168" s="6">
        <v>165</v>
      </c>
      <c r="D168" s="14"/>
      <c r="I168" s="18"/>
      <c r="J168" s="18"/>
    </row>
    <row r="169" spans="1:10" ht="15.75" customHeight="1">
      <c r="A169" s="6">
        <v>166</v>
      </c>
      <c r="D169" s="14"/>
      <c r="I169" s="18"/>
      <c r="J169" s="18"/>
    </row>
    <row r="170" spans="1:10" ht="15.75" customHeight="1">
      <c r="A170" s="6">
        <v>167</v>
      </c>
      <c r="D170" s="14"/>
      <c r="I170" s="18"/>
      <c r="J170" s="18"/>
    </row>
    <row r="171" spans="1:10" ht="15.75" customHeight="1">
      <c r="A171" s="6">
        <v>168</v>
      </c>
      <c r="D171" s="14"/>
      <c r="I171" s="18"/>
      <c r="J171" s="18"/>
    </row>
    <row r="172" spans="1:10" ht="15.75" customHeight="1">
      <c r="A172" s="6">
        <v>169</v>
      </c>
      <c r="D172" s="14"/>
      <c r="I172" s="18"/>
      <c r="J172" s="18"/>
    </row>
    <row r="173" spans="1:10" ht="15.75" customHeight="1">
      <c r="A173" s="6">
        <v>170</v>
      </c>
      <c r="D173" s="14"/>
      <c r="I173" s="18"/>
      <c r="J173" s="18"/>
    </row>
    <row r="174" spans="1:10" ht="15.75" customHeight="1">
      <c r="A174" s="6">
        <v>171</v>
      </c>
      <c r="D174" s="14"/>
      <c r="I174" s="18"/>
      <c r="J174" s="18"/>
    </row>
    <row r="175" spans="1:10" ht="15.75" customHeight="1">
      <c r="A175" s="6">
        <v>172</v>
      </c>
      <c r="D175" s="14"/>
      <c r="I175" s="18"/>
      <c r="J175" s="18"/>
    </row>
    <row r="176" spans="1:10" ht="15.75" customHeight="1">
      <c r="A176" s="6">
        <v>173</v>
      </c>
      <c r="D176" s="14"/>
      <c r="I176" s="18"/>
      <c r="J176" s="18"/>
    </row>
    <row r="177" spans="1:10" ht="15.75" customHeight="1">
      <c r="A177" s="6">
        <v>174</v>
      </c>
      <c r="D177" s="14"/>
      <c r="I177" s="18"/>
      <c r="J177" s="18"/>
    </row>
    <row r="178" spans="1:10" ht="15.75" customHeight="1">
      <c r="A178" s="6">
        <v>175</v>
      </c>
      <c r="D178" s="14"/>
      <c r="I178" s="18"/>
      <c r="J178" s="18"/>
    </row>
    <row r="179" spans="1:10" ht="15.75" customHeight="1">
      <c r="A179" s="6">
        <v>176</v>
      </c>
      <c r="D179" s="14"/>
      <c r="I179" s="18"/>
      <c r="J179" s="18"/>
    </row>
    <row r="180" spans="1:10" ht="15.75" customHeight="1">
      <c r="A180" s="6">
        <v>177</v>
      </c>
      <c r="D180" s="14"/>
      <c r="I180" s="18"/>
      <c r="J180" s="18"/>
    </row>
    <row r="181" spans="1:10" ht="15.75" customHeight="1">
      <c r="A181" s="6">
        <v>178</v>
      </c>
      <c r="D181" s="14"/>
      <c r="I181" s="18"/>
      <c r="J181" s="18"/>
    </row>
    <row r="182" spans="1:10" ht="15.75" customHeight="1">
      <c r="A182" s="1">
        <v>179</v>
      </c>
      <c r="D182" s="14"/>
      <c r="I182" s="18"/>
      <c r="J182" s="18"/>
    </row>
    <row r="183" spans="1:10" ht="15.75" customHeight="1">
      <c r="A183" s="6">
        <v>180</v>
      </c>
      <c r="D183" s="14"/>
      <c r="I183" s="18"/>
      <c r="J183" s="18"/>
    </row>
    <row r="184" spans="1:10" ht="15.75" customHeight="1">
      <c r="A184" s="6">
        <v>181</v>
      </c>
      <c r="C184" s="16"/>
      <c r="I184" s="18"/>
      <c r="J184" s="18"/>
    </row>
    <row r="185" spans="1:10" ht="15.75" customHeight="1">
      <c r="A185" s="1">
        <v>182</v>
      </c>
      <c r="C185" s="16"/>
      <c r="I185" s="18"/>
      <c r="J185" s="18"/>
    </row>
    <row r="186" spans="1:3" ht="15.75" customHeight="1">
      <c r="A186" s="6">
        <v>183</v>
      </c>
      <c r="C186" s="16"/>
    </row>
    <row r="187" spans="1:3" ht="15.75" customHeight="1">
      <c r="A187" s="6">
        <v>184</v>
      </c>
      <c r="C187" s="16"/>
    </row>
    <row r="188" spans="1:3" ht="15.75" customHeight="1">
      <c r="A188" s="1">
        <v>185</v>
      </c>
      <c r="C188" s="16"/>
    </row>
    <row r="189" spans="1:3" ht="15.75" customHeight="1">
      <c r="A189" s="6">
        <v>186</v>
      </c>
      <c r="C18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2022-03-19T20:00:00Z</dcterms:created>
  <dcterms:modified xsi:type="dcterms:W3CDTF">2023-12-14T12:32:25Z</dcterms:modified>
  <cp:category/>
  <cp:version/>
  <cp:contentType/>
  <cp:contentStatus/>
</cp:coreProperties>
</file>