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<sst xmlns="http://schemas.openxmlformats.org/spreadsheetml/2006/main" count="225" uniqueCount="160">
  <si>
    <t>45 Турнир Городов</t>
  </si>
  <si>
    <t>ОСЕНЬ 2023 года</t>
  </si>
  <si>
    <t>Результаты сложного варианта - 8 класс</t>
  </si>
  <si>
    <t>№</t>
  </si>
  <si>
    <t>Класс</t>
  </si>
  <si>
    <t>Школа</t>
  </si>
  <si>
    <t>ФИО</t>
  </si>
  <si>
    <t>Сумма</t>
  </si>
  <si>
    <t>Сумма по трем</t>
  </si>
  <si>
    <t>гим 36</t>
  </si>
  <si>
    <t>Бриштелева Вера</t>
  </si>
  <si>
    <t>Костюковец Виолетта</t>
  </si>
  <si>
    <t>гим 41</t>
  </si>
  <si>
    <t>Курчанов Петр</t>
  </si>
  <si>
    <t>гим 24</t>
  </si>
  <si>
    <t>Коновалова Анастасия</t>
  </si>
  <si>
    <t>Шило Сергей</t>
  </si>
  <si>
    <t>Маркевич Елизавета</t>
  </si>
  <si>
    <t>гим 7</t>
  </si>
  <si>
    <t>Веселовская Анастасия</t>
  </si>
  <si>
    <t>Дрейзима Мария</t>
  </si>
  <si>
    <t>Кротченков Дмитрий</t>
  </si>
  <si>
    <t>Русско Дарья</t>
  </si>
  <si>
    <t>Лепешко Варвара</t>
  </si>
  <si>
    <t>Кругляк Матвей</t>
  </si>
  <si>
    <t>Жарский Илья</t>
  </si>
  <si>
    <t>Хаджинова Екатерина</t>
  </si>
  <si>
    <t>Силко Ульяна</t>
  </si>
  <si>
    <t>Дворецкий Павел</t>
  </si>
  <si>
    <t>Климчук Маргарита</t>
  </si>
  <si>
    <t>Бабич Арсений</t>
  </si>
  <si>
    <t>Глинский Алексей</t>
  </si>
  <si>
    <t>Редьков Иван</t>
  </si>
  <si>
    <t>гим 32</t>
  </si>
  <si>
    <t>Сытько Елена</t>
  </si>
  <si>
    <t>Лабусов Ян-Павел</t>
  </si>
  <si>
    <t xml:space="preserve">Коголенок Дмитрий </t>
  </si>
  <si>
    <t>гим 8</t>
  </si>
  <si>
    <t>Пухов Павел</t>
  </si>
  <si>
    <t>Исайко Ксения</t>
  </si>
  <si>
    <t>Швед Яна</t>
  </si>
  <si>
    <t>Числов Сергей</t>
  </si>
  <si>
    <t>гим 20</t>
  </si>
  <si>
    <t>Балабанова Диана</t>
  </si>
  <si>
    <t>Чехлов Даниил</t>
  </si>
  <si>
    <t>Василевский Егор</t>
  </si>
  <si>
    <t>Ляховец Павел</t>
  </si>
  <si>
    <t>гим 39</t>
  </si>
  <si>
    <t>Сенько Александр</t>
  </si>
  <si>
    <t>ним 41</t>
  </si>
  <si>
    <t>Коваленко Алексей</t>
  </si>
  <si>
    <t>Катько Дмитрий</t>
  </si>
  <si>
    <t>гим 174</t>
  </si>
  <si>
    <t>Мигутский Тимур</t>
  </si>
  <si>
    <t>Авдеенко Артем</t>
  </si>
  <si>
    <t>гим 13</t>
  </si>
  <si>
    <t>Пянко Роман</t>
  </si>
  <si>
    <t>гим 10</t>
  </si>
  <si>
    <t>Царикевич Данила</t>
  </si>
  <si>
    <t>гим 35</t>
  </si>
  <si>
    <t>Недвецкая Мария</t>
  </si>
  <si>
    <t>гим 27</t>
  </si>
  <si>
    <t>Дубко Мария</t>
  </si>
  <si>
    <t>Пищинская Пелагея</t>
  </si>
  <si>
    <t>гим 40</t>
  </si>
  <si>
    <t>Никитина Анна</t>
  </si>
  <si>
    <t>Василевич Валерия</t>
  </si>
  <si>
    <t>Король Кирилл</t>
  </si>
  <si>
    <t>Парамонов Алексей</t>
  </si>
  <si>
    <t>гим 25</t>
  </si>
  <si>
    <t>Блусенков Ян</t>
  </si>
  <si>
    <t>Гринь Дмитрий</t>
  </si>
  <si>
    <t>Мишков Георгий</t>
  </si>
  <si>
    <t>Любинский Роман</t>
  </si>
  <si>
    <t>гим 1</t>
  </si>
  <si>
    <t>Букато Анастасия</t>
  </si>
  <si>
    <t>гим 37</t>
  </si>
  <si>
    <t>Глякова Варвара</t>
  </si>
  <si>
    <t>Сильванович Дмитрий</t>
  </si>
  <si>
    <t>Таранко Тигран</t>
  </si>
  <si>
    <t>Некрашевич Александр</t>
  </si>
  <si>
    <t>Прохорчук Анатолий</t>
  </si>
  <si>
    <t>Недельчик Виктория</t>
  </si>
  <si>
    <t>Козлов Алексей</t>
  </si>
  <si>
    <t>Ровный Ярослав</t>
  </si>
  <si>
    <t>Василькова Анастасия</t>
  </si>
  <si>
    <t>Якимович Ксения</t>
  </si>
  <si>
    <t>Василенко Егор</t>
  </si>
  <si>
    <t>гим 50</t>
  </si>
  <si>
    <t>Ясинский Матвей</t>
  </si>
  <si>
    <t>гим 6</t>
  </si>
  <si>
    <t>Урываев Леон</t>
  </si>
  <si>
    <t>Унуковский Артем</t>
  </si>
  <si>
    <t>Солодкая Полина</t>
  </si>
  <si>
    <t>гим 17</t>
  </si>
  <si>
    <t>Дингилевский Виталий</t>
  </si>
  <si>
    <t>Мальцева Дарья</t>
  </si>
  <si>
    <t>сш 1 д.Копище</t>
  </si>
  <si>
    <t>Кузнецов Евгений</t>
  </si>
  <si>
    <t>Липпа Евгений</t>
  </si>
  <si>
    <t>Бобоед Виктория</t>
  </si>
  <si>
    <t>Чичикайло Анна</t>
  </si>
  <si>
    <t>Лутков Никита</t>
  </si>
  <si>
    <t>гим 23</t>
  </si>
  <si>
    <t>Будник Владимир</t>
  </si>
  <si>
    <t>Суша Илья</t>
  </si>
  <si>
    <t>Садовский Андрей</t>
  </si>
  <si>
    <t>Якушева Марина</t>
  </si>
  <si>
    <t>гим 56</t>
  </si>
  <si>
    <t xml:space="preserve">Коняев Матвей </t>
  </si>
  <si>
    <t>Капитонов Григорий</t>
  </si>
  <si>
    <t>Тихонович Евгений</t>
  </si>
  <si>
    <t>Лысенко Егор</t>
  </si>
  <si>
    <t>Кривенко Александр Николаевич</t>
  </si>
  <si>
    <t>гим2 Витебск</t>
  </si>
  <si>
    <t>Апальков Артём Сергеевич</t>
  </si>
  <si>
    <t>Владыко Владислав Алексеевич</t>
  </si>
  <si>
    <t>Фан Боюе Викторовна</t>
  </si>
  <si>
    <t>Болошко Кира Сергеевна</t>
  </si>
  <si>
    <t>Назаров Никита Александрович</t>
  </si>
  <si>
    <t>Савельева Эвелина Александровна</t>
  </si>
  <si>
    <t>Сазонов Артём Александрович</t>
  </si>
  <si>
    <t>Мальчевский Арсений Вячеславович</t>
  </si>
  <si>
    <t>Савельева Виталина Александровна</t>
  </si>
  <si>
    <t>Кулаков Даниил Константинович</t>
  </si>
  <si>
    <t>Пацкевич Алексей Андреевич</t>
  </si>
  <si>
    <t>Кудревич Калина Станиславовна</t>
  </si>
  <si>
    <t>Ковалева Мария Александровна</t>
  </si>
  <si>
    <t>Карпенко Александра Олеговна</t>
  </si>
  <si>
    <t>заочно</t>
  </si>
  <si>
    <t>Тагиль Марат</t>
  </si>
  <si>
    <t>Гречиха Иван</t>
  </si>
  <si>
    <t>Дутко Андрей</t>
  </si>
  <si>
    <t>гим 15</t>
  </si>
  <si>
    <t>Архипов Александр</t>
  </si>
  <si>
    <t>Малышко Мария</t>
  </si>
  <si>
    <t>21 г.Могилёв</t>
  </si>
  <si>
    <t>Гричинский Аким</t>
  </si>
  <si>
    <t>Фильчакова Валерия</t>
  </si>
  <si>
    <t>Гулич Владислав</t>
  </si>
  <si>
    <t>Глотов Дмитрий</t>
  </si>
  <si>
    <t>Дмитриевич Диана</t>
  </si>
  <si>
    <t>Гуляева Мария</t>
  </si>
  <si>
    <t>Камлюк Дмитрий</t>
  </si>
  <si>
    <t xml:space="preserve">Гришалевич Павел </t>
  </si>
  <si>
    <t>гим 75</t>
  </si>
  <si>
    <t>Гринкевич Дарья</t>
  </si>
  <si>
    <t>Божко Иван</t>
  </si>
  <si>
    <t>Свечко Анастасия</t>
  </si>
  <si>
    <t>гим 74</t>
  </si>
  <si>
    <t>Врублевский Степан</t>
  </si>
  <si>
    <t>Малевич Артем</t>
  </si>
  <si>
    <t>Юрченок Руслан</t>
  </si>
  <si>
    <t>Жук Тимофей</t>
  </si>
  <si>
    <t>Лагун Сергей</t>
  </si>
  <si>
    <t>Сидорович Дмитрий</t>
  </si>
  <si>
    <t>Муравин Алексей</t>
  </si>
  <si>
    <t xml:space="preserve">Клезович Никита </t>
  </si>
  <si>
    <t>Зарихта Вера</t>
  </si>
  <si>
    <t>12 Витебск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</si>
</sst>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0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rgb="FF0070C0"/>
      <name val="Calibri"/>
      <family val="2"/>
    </font>
    <font>
      <sz val="10"/>
      <color rgb="FF0070C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7" fillId="0" borderId="0" xfId="0" applyFont="1" applyFill="1" applyAlignment="1">
      <alignment horizontal="center"/>
    </xf>
    <xf numFmtId="0" fontId="0" fillId="34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8" fillId="35" borderId="0" xfId="0" applyFont="1" applyFill="1" applyAlignment="1">
      <alignment horizontal="left"/>
    </xf>
    <xf numFmtId="0" fontId="39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="85" zoomScaleNormal="85" zoomScalePageLayoutView="0" workbookViewId="0" topLeftCell="A95">
      <selection activeCell="A125" sqref="A125"/>
    </sheetView>
  </sheetViews>
  <sheetFormatPr defaultColWidth="9.00390625" defaultRowHeight="15"/>
  <cols>
    <col min="1" max="1" width="9.00390625" style="6" customWidth="1"/>
    <col min="2" max="2" width="6.00390625" style="1" bestFit="1" customWidth="1"/>
    <col min="3" max="3" width="9.00390625" style="6" customWidth="1"/>
    <col min="4" max="4" width="35.28125" style="0" bestFit="1" customWidth="1"/>
    <col min="5" max="11" width="4.140625" style="3" bestFit="1" customWidth="1"/>
    <col min="12" max="12" width="7.00390625" style="1" bestFit="1" customWidth="1"/>
    <col min="13" max="13" width="13.7109375" style="1" customWidth="1"/>
    <col min="14" max="14" width="17.28125" style="0" bestFit="1" customWidth="1"/>
  </cols>
  <sheetData>
    <row r="1" spans="1:13" s="13" customFormat="1" ht="15">
      <c r="A1" s="12" t="s">
        <v>0</v>
      </c>
      <c r="B1" s="11"/>
      <c r="C1" s="12"/>
      <c r="D1" s="12" t="s">
        <v>1</v>
      </c>
      <c r="E1" s="14"/>
      <c r="F1" s="14"/>
      <c r="G1" s="14"/>
      <c r="H1" s="14"/>
      <c r="I1" s="14"/>
      <c r="J1" s="14"/>
      <c r="K1" s="14"/>
      <c r="L1" s="11"/>
      <c r="M1" s="11"/>
    </row>
    <row r="2" spans="1:13" s="13" customFormat="1" ht="15">
      <c r="A2" s="12" t="s">
        <v>2</v>
      </c>
      <c r="B2" s="11"/>
      <c r="C2" s="12"/>
      <c r="E2" s="14"/>
      <c r="F2" s="14"/>
      <c r="G2" s="14"/>
      <c r="H2" s="14"/>
      <c r="I2" s="14"/>
      <c r="J2" s="14"/>
      <c r="K2" s="14"/>
      <c r="L2" s="11"/>
      <c r="M2" s="11"/>
    </row>
    <row r="3" spans="1:13" s="11" customFormat="1" ht="15">
      <c r="A3" s="11" t="s">
        <v>3</v>
      </c>
      <c r="B3" s="11" t="s">
        <v>4</v>
      </c>
      <c r="C3" s="11" t="s">
        <v>5</v>
      </c>
      <c r="D3" s="11" t="s">
        <v>6</v>
      </c>
      <c r="E3" s="14">
        <v>1</v>
      </c>
      <c r="F3" s="14">
        <v>2</v>
      </c>
      <c r="G3" s="14">
        <v>3</v>
      </c>
      <c r="H3" s="14">
        <v>4</v>
      </c>
      <c r="I3" s="14">
        <v>5</v>
      </c>
      <c r="J3" s="14">
        <v>6</v>
      </c>
      <c r="K3" s="14">
        <v>7</v>
      </c>
      <c r="L3" s="11" t="s">
        <v>7</v>
      </c>
      <c r="M3" s="11" t="s">
        <v>8</v>
      </c>
    </row>
    <row r="4" spans="1:13" ht="15">
      <c r="A4" s="6">
        <v>1</v>
      </c>
      <c r="B4" s="1">
        <v>8</v>
      </c>
      <c r="C4" s="6" t="s">
        <v>12</v>
      </c>
      <c r="D4" t="s">
        <v>99</v>
      </c>
      <c r="E4" s="7">
        <v>4</v>
      </c>
      <c r="F4" s="7">
        <v>5</v>
      </c>
      <c r="G4" s="7">
        <v>7</v>
      </c>
      <c r="H4" s="7">
        <v>1</v>
      </c>
      <c r="I4" s="7">
        <v>2</v>
      </c>
      <c r="J4" s="7">
        <v>1</v>
      </c>
      <c r="K4" s="7">
        <v>12</v>
      </c>
      <c r="L4" s="1">
        <f aca="true" t="shared" si="0" ref="L4:L35">SUM(E4:K4)</f>
        <v>32</v>
      </c>
      <c r="M4" s="1">
        <f aca="true" t="shared" si="1" ref="M4:M35">LARGE(E4:K4,1)+LARGE(E4:K4,2)+LARGE(E4:K4,3)</f>
        <v>24</v>
      </c>
    </row>
    <row r="5" spans="1:14" ht="15">
      <c r="A5" s="6">
        <v>2</v>
      </c>
      <c r="B5" s="3">
        <v>8</v>
      </c>
      <c r="C5" s="9" t="s">
        <v>9</v>
      </c>
      <c r="D5" s="5" t="s">
        <v>130</v>
      </c>
      <c r="E5" s="3">
        <v>4</v>
      </c>
      <c r="F5" s="3">
        <v>0</v>
      </c>
      <c r="G5" s="3">
        <v>7</v>
      </c>
      <c r="H5" s="3">
        <v>0</v>
      </c>
      <c r="I5" s="3">
        <v>0</v>
      </c>
      <c r="J5" s="3">
        <v>0</v>
      </c>
      <c r="K5" s="3">
        <v>9</v>
      </c>
      <c r="L5" s="3">
        <f t="shared" si="0"/>
        <v>20</v>
      </c>
      <c r="M5" s="3">
        <f t="shared" si="1"/>
        <v>20</v>
      </c>
      <c r="N5" s="5"/>
    </row>
    <row r="6" spans="1:13" ht="15">
      <c r="A6" s="6">
        <v>3</v>
      </c>
      <c r="B6" s="1">
        <v>8</v>
      </c>
      <c r="C6" s="6" t="s">
        <v>74</v>
      </c>
      <c r="D6" t="s">
        <v>106</v>
      </c>
      <c r="E6" s="7">
        <v>4</v>
      </c>
      <c r="F6" s="7">
        <v>0</v>
      </c>
      <c r="G6" s="7">
        <v>2</v>
      </c>
      <c r="H6" s="7">
        <v>0</v>
      </c>
      <c r="I6" s="7">
        <v>2</v>
      </c>
      <c r="J6" s="7">
        <v>0</v>
      </c>
      <c r="K6" s="7">
        <v>6</v>
      </c>
      <c r="L6" s="1">
        <f t="shared" si="0"/>
        <v>14</v>
      </c>
      <c r="M6" s="1">
        <f t="shared" si="1"/>
        <v>12</v>
      </c>
    </row>
    <row r="7" spans="1:13" ht="15">
      <c r="A7" s="6">
        <v>4</v>
      </c>
      <c r="B7" s="1">
        <v>8</v>
      </c>
      <c r="C7" s="6" t="s">
        <v>55</v>
      </c>
      <c r="D7" t="s">
        <v>82</v>
      </c>
      <c r="E7" s="3">
        <v>4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7</v>
      </c>
      <c r="L7" s="1">
        <f t="shared" si="0"/>
        <v>12</v>
      </c>
      <c r="M7" s="1">
        <f t="shared" si="1"/>
        <v>12</v>
      </c>
    </row>
    <row r="8" spans="1:13" ht="15">
      <c r="A8" s="6">
        <v>5</v>
      </c>
      <c r="B8" s="1">
        <v>8</v>
      </c>
      <c r="C8" s="6" t="s">
        <v>12</v>
      </c>
      <c r="D8" t="s">
        <v>41</v>
      </c>
      <c r="E8" s="3">
        <v>4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6</v>
      </c>
      <c r="L8" s="1">
        <f t="shared" si="0"/>
        <v>12</v>
      </c>
      <c r="M8" s="1">
        <f t="shared" si="1"/>
        <v>12</v>
      </c>
    </row>
    <row r="9" spans="1:13" ht="15">
      <c r="A9" s="6">
        <v>6</v>
      </c>
      <c r="B9" s="1">
        <v>8</v>
      </c>
      <c r="C9" s="6">
        <v>169</v>
      </c>
      <c r="D9" t="s">
        <v>39</v>
      </c>
      <c r="E9" s="3">
        <v>0</v>
      </c>
      <c r="F9" s="3">
        <v>0.5</v>
      </c>
      <c r="G9" s="3">
        <v>0</v>
      </c>
      <c r="H9" s="3">
        <v>0</v>
      </c>
      <c r="I9" s="3">
        <v>0</v>
      </c>
      <c r="J9" s="3">
        <v>1</v>
      </c>
      <c r="K9" s="3">
        <v>9</v>
      </c>
      <c r="L9" s="1">
        <f t="shared" si="0"/>
        <v>10.5</v>
      </c>
      <c r="M9" s="1">
        <f t="shared" si="1"/>
        <v>10.5</v>
      </c>
    </row>
    <row r="10" spans="1:13" ht="15">
      <c r="A10" s="6">
        <v>7</v>
      </c>
      <c r="B10" s="1">
        <v>8</v>
      </c>
      <c r="C10" s="6" t="s">
        <v>12</v>
      </c>
      <c r="D10" t="s">
        <v>137</v>
      </c>
      <c r="E10" s="3">
        <v>0.5</v>
      </c>
      <c r="F10" s="3">
        <v>5</v>
      </c>
      <c r="G10" s="3">
        <v>3</v>
      </c>
      <c r="H10" s="3">
        <v>2</v>
      </c>
      <c r="I10" s="3">
        <v>1</v>
      </c>
      <c r="J10" s="3">
        <v>0</v>
      </c>
      <c r="K10" s="3">
        <v>0</v>
      </c>
      <c r="L10" s="1">
        <f t="shared" si="0"/>
        <v>11.5</v>
      </c>
      <c r="M10" s="1">
        <f t="shared" si="1"/>
        <v>10</v>
      </c>
    </row>
    <row r="11" spans="1:13" ht="15">
      <c r="A11" s="6">
        <v>8</v>
      </c>
      <c r="B11" s="1">
        <v>8</v>
      </c>
      <c r="C11" s="6" t="s">
        <v>37</v>
      </c>
      <c r="D11" t="s">
        <v>38</v>
      </c>
      <c r="E11" s="3">
        <v>0</v>
      </c>
      <c r="F11" s="3">
        <v>2</v>
      </c>
      <c r="G11" s="3">
        <v>0.5</v>
      </c>
      <c r="H11" s="3">
        <v>0</v>
      </c>
      <c r="I11" s="3">
        <v>0</v>
      </c>
      <c r="J11" s="3">
        <v>1</v>
      </c>
      <c r="K11" s="3">
        <v>7</v>
      </c>
      <c r="L11" s="1">
        <f t="shared" si="0"/>
        <v>10.5</v>
      </c>
      <c r="M11" s="1">
        <f t="shared" si="1"/>
        <v>10</v>
      </c>
    </row>
    <row r="12" spans="1:13" ht="15">
      <c r="A12" s="6">
        <v>9</v>
      </c>
      <c r="B12" s="1">
        <v>8</v>
      </c>
      <c r="C12" s="6">
        <v>61</v>
      </c>
      <c r="D12" t="s">
        <v>91</v>
      </c>
      <c r="E12" s="3">
        <v>4</v>
      </c>
      <c r="F12" s="3">
        <v>4</v>
      </c>
      <c r="G12" s="3">
        <v>0.5</v>
      </c>
      <c r="H12" s="3">
        <v>0</v>
      </c>
      <c r="I12" s="3">
        <v>2</v>
      </c>
      <c r="J12" s="3">
        <v>0</v>
      </c>
      <c r="K12" s="3">
        <v>0</v>
      </c>
      <c r="L12" s="1">
        <f t="shared" si="0"/>
        <v>10.5</v>
      </c>
      <c r="M12" s="1">
        <f t="shared" si="1"/>
        <v>10</v>
      </c>
    </row>
    <row r="13" spans="1:14" ht="15">
      <c r="A13" s="6">
        <v>10</v>
      </c>
      <c r="B13" s="3">
        <v>8</v>
      </c>
      <c r="C13" s="9" t="s">
        <v>18</v>
      </c>
      <c r="D13" s="5" t="s">
        <v>135</v>
      </c>
      <c r="E13" s="3">
        <v>4</v>
      </c>
      <c r="F13" s="3">
        <v>0</v>
      </c>
      <c r="G13" s="3">
        <v>3</v>
      </c>
      <c r="H13" s="3">
        <v>2</v>
      </c>
      <c r="I13" s="3">
        <v>2</v>
      </c>
      <c r="J13" s="3">
        <v>0</v>
      </c>
      <c r="K13" s="3">
        <v>0</v>
      </c>
      <c r="L13" s="3">
        <f t="shared" si="0"/>
        <v>11</v>
      </c>
      <c r="M13" s="3">
        <f t="shared" si="1"/>
        <v>9</v>
      </c>
      <c r="N13" s="5"/>
    </row>
    <row r="14" spans="1:13" ht="15">
      <c r="A14" s="6">
        <v>11</v>
      </c>
      <c r="B14" s="1">
        <v>8</v>
      </c>
      <c r="C14" s="6" t="s">
        <v>33</v>
      </c>
      <c r="D14" t="s">
        <v>34</v>
      </c>
      <c r="E14" s="3">
        <v>0.5</v>
      </c>
      <c r="F14" s="3">
        <v>0.5</v>
      </c>
      <c r="G14" s="3">
        <v>1</v>
      </c>
      <c r="H14" s="3">
        <v>0</v>
      </c>
      <c r="I14" s="3">
        <v>6</v>
      </c>
      <c r="J14" s="3">
        <v>0</v>
      </c>
      <c r="K14" s="3">
        <v>2</v>
      </c>
      <c r="L14" s="1">
        <f t="shared" si="0"/>
        <v>10</v>
      </c>
      <c r="M14" s="1">
        <f t="shared" si="1"/>
        <v>9</v>
      </c>
    </row>
    <row r="15" spans="1:13" ht="15">
      <c r="A15" s="6">
        <v>12</v>
      </c>
      <c r="B15" s="1">
        <v>8</v>
      </c>
      <c r="C15" s="6" t="s">
        <v>57</v>
      </c>
      <c r="D15" t="s">
        <v>83</v>
      </c>
      <c r="E15" s="3">
        <v>4</v>
      </c>
      <c r="F15" s="3">
        <v>0</v>
      </c>
      <c r="G15" s="3">
        <v>3</v>
      </c>
      <c r="H15" s="3">
        <v>0</v>
      </c>
      <c r="I15" s="3">
        <v>2</v>
      </c>
      <c r="J15" s="3">
        <v>0</v>
      </c>
      <c r="K15" s="3">
        <v>0</v>
      </c>
      <c r="L15" s="1">
        <f t="shared" si="0"/>
        <v>9</v>
      </c>
      <c r="M15" s="1">
        <f t="shared" si="1"/>
        <v>9</v>
      </c>
    </row>
    <row r="16" spans="1:13" ht="15">
      <c r="A16" s="6">
        <v>13</v>
      </c>
      <c r="B16" s="1">
        <v>8</v>
      </c>
      <c r="C16" s="6" t="s">
        <v>14</v>
      </c>
      <c r="D16" t="s">
        <v>15</v>
      </c>
      <c r="E16" s="3">
        <v>4</v>
      </c>
      <c r="F16" s="3">
        <v>4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1">
        <f t="shared" si="0"/>
        <v>9</v>
      </c>
      <c r="M16" s="1">
        <f t="shared" si="1"/>
        <v>9</v>
      </c>
    </row>
    <row r="17" spans="1:13" ht="15">
      <c r="A17" s="6">
        <v>14</v>
      </c>
      <c r="B17" s="1">
        <v>8</v>
      </c>
      <c r="C17" s="6" t="s">
        <v>88</v>
      </c>
      <c r="D17" t="s">
        <v>89</v>
      </c>
      <c r="E17" s="3">
        <v>0</v>
      </c>
      <c r="F17" s="3">
        <v>1</v>
      </c>
      <c r="G17" s="3">
        <v>0.5</v>
      </c>
      <c r="H17" s="3">
        <v>0</v>
      </c>
      <c r="I17" s="3">
        <v>7</v>
      </c>
      <c r="J17" s="3">
        <v>0</v>
      </c>
      <c r="K17" s="3">
        <v>0</v>
      </c>
      <c r="L17" s="1">
        <f t="shared" si="0"/>
        <v>8.5</v>
      </c>
      <c r="M17" s="1">
        <f t="shared" si="1"/>
        <v>8.5</v>
      </c>
    </row>
    <row r="18" spans="1:13" ht="15">
      <c r="A18" s="6">
        <v>15</v>
      </c>
      <c r="B18" s="1">
        <v>8</v>
      </c>
      <c r="C18" s="6" t="s">
        <v>97</v>
      </c>
      <c r="D18" t="s">
        <v>98</v>
      </c>
      <c r="E18" s="3">
        <v>4</v>
      </c>
      <c r="F18" s="3">
        <v>0</v>
      </c>
      <c r="G18" s="3">
        <v>1</v>
      </c>
      <c r="H18" s="3">
        <v>0</v>
      </c>
      <c r="I18" s="3">
        <v>1</v>
      </c>
      <c r="J18" s="3">
        <v>0</v>
      </c>
      <c r="K18" s="3">
        <v>3</v>
      </c>
      <c r="L18" s="1">
        <f t="shared" si="0"/>
        <v>9</v>
      </c>
      <c r="M18" s="1">
        <f t="shared" si="1"/>
        <v>8</v>
      </c>
    </row>
    <row r="19" spans="1:13" ht="15">
      <c r="A19" s="6">
        <v>16</v>
      </c>
      <c r="B19" s="1">
        <v>8</v>
      </c>
      <c r="C19" s="8" t="s">
        <v>114</v>
      </c>
      <c r="D19" s="2" t="s">
        <v>117</v>
      </c>
      <c r="E19" s="7">
        <v>4</v>
      </c>
      <c r="F19" s="7">
        <v>1</v>
      </c>
      <c r="G19" s="7">
        <v>0</v>
      </c>
      <c r="H19" s="7">
        <v>2</v>
      </c>
      <c r="I19" s="7">
        <v>2</v>
      </c>
      <c r="J19" s="7">
        <v>0</v>
      </c>
      <c r="K19" s="7">
        <v>0</v>
      </c>
      <c r="L19" s="1">
        <f t="shared" si="0"/>
        <v>9</v>
      </c>
      <c r="M19" s="1">
        <f t="shared" si="1"/>
        <v>8</v>
      </c>
    </row>
    <row r="20" spans="1:13" ht="15">
      <c r="A20" s="6">
        <v>17</v>
      </c>
      <c r="B20" s="1">
        <v>8</v>
      </c>
      <c r="C20" s="6" t="s">
        <v>14</v>
      </c>
      <c r="D20" t="s">
        <v>30</v>
      </c>
      <c r="E20" s="3">
        <v>4</v>
      </c>
      <c r="F20" s="3">
        <v>1</v>
      </c>
      <c r="G20" s="3">
        <v>0</v>
      </c>
      <c r="H20" s="3">
        <v>0</v>
      </c>
      <c r="I20" s="3">
        <v>3</v>
      </c>
      <c r="J20" s="3">
        <v>0</v>
      </c>
      <c r="K20" s="3">
        <v>0</v>
      </c>
      <c r="L20" s="1">
        <f t="shared" si="0"/>
        <v>8</v>
      </c>
      <c r="M20" s="1">
        <f t="shared" si="1"/>
        <v>8</v>
      </c>
    </row>
    <row r="21" spans="1:13" ht="15">
      <c r="A21" s="6">
        <v>18</v>
      </c>
      <c r="B21" s="1">
        <v>8</v>
      </c>
      <c r="C21" s="6" t="s">
        <v>49</v>
      </c>
      <c r="D21" t="s">
        <v>50</v>
      </c>
      <c r="E21" s="3">
        <v>0</v>
      </c>
      <c r="F21" s="3">
        <v>0</v>
      </c>
      <c r="G21" s="3">
        <v>0</v>
      </c>
      <c r="H21" s="3">
        <v>0</v>
      </c>
      <c r="I21" s="3">
        <v>6</v>
      </c>
      <c r="J21" s="3">
        <v>0</v>
      </c>
      <c r="K21" s="3">
        <v>2</v>
      </c>
      <c r="L21" s="1">
        <f t="shared" si="0"/>
        <v>8</v>
      </c>
      <c r="M21" s="1">
        <f t="shared" si="1"/>
        <v>8</v>
      </c>
    </row>
    <row r="22" spans="1:13" ht="15">
      <c r="A22" s="6">
        <v>19</v>
      </c>
      <c r="B22" s="1">
        <v>8</v>
      </c>
      <c r="C22" s="6" t="s">
        <v>59</v>
      </c>
      <c r="D22" t="s">
        <v>60</v>
      </c>
      <c r="E22" s="3">
        <v>0</v>
      </c>
      <c r="F22" s="3">
        <v>0</v>
      </c>
      <c r="G22" s="3">
        <v>3</v>
      </c>
      <c r="H22" s="3">
        <v>0</v>
      </c>
      <c r="I22" s="3">
        <v>4</v>
      </c>
      <c r="J22" s="3">
        <v>0</v>
      </c>
      <c r="K22" s="3">
        <v>1</v>
      </c>
      <c r="L22" s="1">
        <f t="shared" si="0"/>
        <v>8</v>
      </c>
      <c r="M22" s="1">
        <f t="shared" si="1"/>
        <v>8</v>
      </c>
    </row>
    <row r="23" spans="1:13" ht="15">
      <c r="A23" s="6">
        <v>20</v>
      </c>
      <c r="B23" s="1">
        <v>8</v>
      </c>
      <c r="C23" s="6" t="s">
        <v>55</v>
      </c>
      <c r="D23" t="s">
        <v>68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6</v>
      </c>
      <c r="L23" s="1">
        <f t="shared" si="0"/>
        <v>8</v>
      </c>
      <c r="M23" s="1">
        <f t="shared" si="1"/>
        <v>8</v>
      </c>
    </row>
    <row r="24" spans="1:13" ht="15">
      <c r="A24" s="6">
        <v>21</v>
      </c>
      <c r="B24" s="1">
        <v>8</v>
      </c>
      <c r="C24" s="6" t="s">
        <v>9</v>
      </c>
      <c r="D24" t="s">
        <v>10</v>
      </c>
      <c r="E24" s="3">
        <v>4</v>
      </c>
      <c r="F24" s="3">
        <v>1</v>
      </c>
      <c r="G24" s="3">
        <v>0</v>
      </c>
      <c r="H24" s="3">
        <v>0</v>
      </c>
      <c r="I24" s="3">
        <v>2</v>
      </c>
      <c r="J24" s="3">
        <v>0.5</v>
      </c>
      <c r="K24" s="3">
        <v>1</v>
      </c>
      <c r="L24" s="1">
        <f t="shared" si="0"/>
        <v>8.5</v>
      </c>
      <c r="M24" s="1">
        <f t="shared" si="1"/>
        <v>7</v>
      </c>
    </row>
    <row r="25" spans="1:13" ht="15">
      <c r="A25" s="6">
        <v>22</v>
      </c>
      <c r="B25" s="1">
        <v>8</v>
      </c>
      <c r="C25" s="8" t="s">
        <v>114</v>
      </c>
      <c r="D25" s="2" t="s">
        <v>116</v>
      </c>
      <c r="E25" s="7">
        <v>0</v>
      </c>
      <c r="F25" s="7">
        <v>1</v>
      </c>
      <c r="G25" s="7">
        <v>0</v>
      </c>
      <c r="H25" s="7">
        <v>3</v>
      </c>
      <c r="I25" s="7">
        <v>3</v>
      </c>
      <c r="J25" s="7">
        <v>1</v>
      </c>
      <c r="K25" s="7">
        <v>0</v>
      </c>
      <c r="L25" s="1">
        <f t="shared" si="0"/>
        <v>8</v>
      </c>
      <c r="M25" s="1">
        <f t="shared" si="1"/>
        <v>7</v>
      </c>
    </row>
    <row r="26" spans="1:13" ht="15">
      <c r="A26" s="6">
        <v>23</v>
      </c>
      <c r="B26" s="1">
        <v>8</v>
      </c>
      <c r="C26" s="6" t="s">
        <v>12</v>
      </c>
      <c r="D26" t="s">
        <v>13</v>
      </c>
      <c r="E26" s="3">
        <v>3</v>
      </c>
      <c r="F26" s="3">
        <v>3</v>
      </c>
      <c r="G26" s="3">
        <v>0</v>
      </c>
      <c r="H26" s="3">
        <v>0</v>
      </c>
      <c r="I26" s="3">
        <v>1</v>
      </c>
      <c r="J26" s="3">
        <v>0</v>
      </c>
      <c r="K26" s="3">
        <v>1</v>
      </c>
      <c r="L26" s="1">
        <f t="shared" si="0"/>
        <v>8</v>
      </c>
      <c r="M26" s="1">
        <f t="shared" si="1"/>
        <v>7</v>
      </c>
    </row>
    <row r="27" spans="1:13" ht="15">
      <c r="A27" s="6">
        <v>24</v>
      </c>
      <c r="B27" s="1">
        <v>8</v>
      </c>
      <c r="C27" s="6" t="s">
        <v>18</v>
      </c>
      <c r="D27" t="s">
        <v>138</v>
      </c>
      <c r="E27" s="3">
        <v>0</v>
      </c>
      <c r="F27" s="3">
        <v>0</v>
      </c>
      <c r="G27" s="3">
        <v>0</v>
      </c>
      <c r="H27" s="3">
        <v>2</v>
      </c>
      <c r="I27" s="3">
        <v>4</v>
      </c>
      <c r="J27" s="3">
        <v>1</v>
      </c>
      <c r="K27" s="3">
        <v>1</v>
      </c>
      <c r="L27" s="1">
        <f t="shared" si="0"/>
        <v>8</v>
      </c>
      <c r="M27" s="1">
        <f t="shared" si="1"/>
        <v>7</v>
      </c>
    </row>
    <row r="28" spans="1:13" ht="15">
      <c r="A28" s="6">
        <v>25</v>
      </c>
      <c r="B28" s="1">
        <v>8</v>
      </c>
      <c r="C28" s="6" t="s">
        <v>57</v>
      </c>
      <c r="D28" t="s">
        <v>58</v>
      </c>
      <c r="E28" s="3">
        <v>0</v>
      </c>
      <c r="F28" s="3">
        <v>1</v>
      </c>
      <c r="G28" s="3">
        <v>2</v>
      </c>
      <c r="H28" s="3">
        <v>0</v>
      </c>
      <c r="I28" s="3">
        <v>2</v>
      </c>
      <c r="J28" s="3">
        <v>0</v>
      </c>
      <c r="K28" s="3">
        <v>3</v>
      </c>
      <c r="L28" s="1">
        <f t="shared" si="0"/>
        <v>8</v>
      </c>
      <c r="M28" s="1">
        <f t="shared" si="1"/>
        <v>7</v>
      </c>
    </row>
    <row r="29" spans="1:13" ht="15">
      <c r="A29" s="6">
        <v>26</v>
      </c>
      <c r="B29" s="1">
        <v>8</v>
      </c>
      <c r="C29" s="8" t="s">
        <v>114</v>
      </c>
      <c r="D29" s="2" t="s">
        <v>115</v>
      </c>
      <c r="E29" s="7">
        <v>4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7">
        <v>1</v>
      </c>
      <c r="L29" s="1">
        <f t="shared" si="0"/>
        <v>7</v>
      </c>
      <c r="M29" s="1">
        <f t="shared" si="1"/>
        <v>7</v>
      </c>
    </row>
    <row r="30" spans="1:13" ht="15">
      <c r="A30" s="6">
        <v>27</v>
      </c>
      <c r="B30" s="1">
        <v>8</v>
      </c>
      <c r="C30" s="6" t="s">
        <v>108</v>
      </c>
      <c r="D30" t="s">
        <v>109</v>
      </c>
      <c r="E30" s="3">
        <v>0</v>
      </c>
      <c r="F30" s="3">
        <v>0</v>
      </c>
      <c r="G30" s="3">
        <v>0</v>
      </c>
      <c r="H30" s="3">
        <v>0</v>
      </c>
      <c r="I30" s="3">
        <v>5</v>
      </c>
      <c r="J30" s="3">
        <v>0</v>
      </c>
      <c r="K30" s="3">
        <v>2</v>
      </c>
      <c r="L30" s="1">
        <f t="shared" si="0"/>
        <v>7</v>
      </c>
      <c r="M30" s="1">
        <f t="shared" si="1"/>
        <v>7</v>
      </c>
    </row>
    <row r="31" spans="1:13" ht="15">
      <c r="A31" s="6">
        <v>28</v>
      </c>
      <c r="B31" s="1">
        <v>8</v>
      </c>
      <c r="C31" s="6" t="s">
        <v>12</v>
      </c>
      <c r="D31" t="s">
        <v>56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6</v>
      </c>
      <c r="L31" s="1">
        <f t="shared" si="0"/>
        <v>7</v>
      </c>
      <c r="M31" s="1">
        <f t="shared" si="1"/>
        <v>7</v>
      </c>
    </row>
    <row r="32" spans="1:13" ht="15">
      <c r="A32" s="6">
        <v>29</v>
      </c>
      <c r="B32" s="1">
        <v>8</v>
      </c>
      <c r="C32" s="8" t="s">
        <v>114</v>
      </c>
      <c r="D32" s="2" t="s">
        <v>118</v>
      </c>
      <c r="E32" s="7">
        <v>4</v>
      </c>
      <c r="F32" s="7">
        <v>0</v>
      </c>
      <c r="G32" s="7">
        <v>0</v>
      </c>
      <c r="H32" s="7">
        <v>0.5</v>
      </c>
      <c r="I32" s="7">
        <v>2</v>
      </c>
      <c r="J32" s="7">
        <v>0</v>
      </c>
      <c r="K32" s="7">
        <v>0</v>
      </c>
      <c r="L32" s="1">
        <f t="shared" si="0"/>
        <v>6.5</v>
      </c>
      <c r="M32" s="1">
        <f t="shared" si="1"/>
        <v>6.5</v>
      </c>
    </row>
    <row r="33" spans="1:13" ht="15">
      <c r="A33" s="6">
        <v>30</v>
      </c>
      <c r="B33" s="1">
        <v>8</v>
      </c>
      <c r="C33" s="8" t="s">
        <v>114</v>
      </c>
      <c r="D33" s="2" t="s">
        <v>122</v>
      </c>
      <c r="E33" s="7">
        <v>0.5</v>
      </c>
      <c r="F33" s="7">
        <v>1</v>
      </c>
      <c r="G33" s="7">
        <v>1</v>
      </c>
      <c r="H33" s="7">
        <v>3</v>
      </c>
      <c r="I33" s="7">
        <v>2</v>
      </c>
      <c r="J33" s="7">
        <v>0</v>
      </c>
      <c r="K33" s="7">
        <v>0</v>
      </c>
      <c r="L33" s="1">
        <f t="shared" si="0"/>
        <v>7.5</v>
      </c>
      <c r="M33" s="1">
        <f t="shared" si="1"/>
        <v>6</v>
      </c>
    </row>
    <row r="34" spans="1:13" ht="15">
      <c r="A34" s="6">
        <v>31</v>
      </c>
      <c r="B34" s="1">
        <v>8</v>
      </c>
      <c r="C34" s="6" t="s">
        <v>12</v>
      </c>
      <c r="D34" t="s">
        <v>95</v>
      </c>
      <c r="E34" s="3">
        <v>4</v>
      </c>
      <c r="F34" s="3">
        <v>1</v>
      </c>
      <c r="G34" s="3">
        <v>1</v>
      </c>
      <c r="H34" s="3">
        <v>0</v>
      </c>
      <c r="I34" s="3">
        <v>1</v>
      </c>
      <c r="J34" s="3">
        <v>0</v>
      </c>
      <c r="K34" s="3">
        <v>0</v>
      </c>
      <c r="L34" s="1">
        <f t="shared" si="0"/>
        <v>7</v>
      </c>
      <c r="M34" s="1">
        <f t="shared" si="1"/>
        <v>6</v>
      </c>
    </row>
    <row r="35" spans="1:13" ht="15">
      <c r="A35" s="6">
        <v>32</v>
      </c>
      <c r="B35" s="1">
        <v>8</v>
      </c>
      <c r="C35" s="6">
        <v>2</v>
      </c>
      <c r="D35" t="s">
        <v>81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3</v>
      </c>
      <c r="K35" s="3">
        <v>1</v>
      </c>
      <c r="L35" s="1">
        <f t="shared" si="0"/>
        <v>7</v>
      </c>
      <c r="M35" s="1">
        <f t="shared" si="1"/>
        <v>6</v>
      </c>
    </row>
    <row r="36" spans="1:13" ht="15">
      <c r="A36" s="6">
        <v>33</v>
      </c>
      <c r="B36" s="1">
        <v>8</v>
      </c>
      <c r="C36" s="6" t="s">
        <v>33</v>
      </c>
      <c r="D36" t="s">
        <v>111</v>
      </c>
      <c r="E36" s="3">
        <v>0.5</v>
      </c>
      <c r="F36" s="3">
        <v>0</v>
      </c>
      <c r="G36" s="3">
        <v>1</v>
      </c>
      <c r="H36" s="3">
        <v>0</v>
      </c>
      <c r="I36" s="3">
        <v>4</v>
      </c>
      <c r="J36" s="3">
        <v>0</v>
      </c>
      <c r="K36" s="3">
        <v>1</v>
      </c>
      <c r="L36" s="1">
        <f aca="true" t="shared" si="2" ref="L36:L67">SUM(E36:K36)</f>
        <v>6.5</v>
      </c>
      <c r="M36" s="1">
        <f aca="true" t="shared" si="3" ref="M36:M67">LARGE(E36:K36,1)+LARGE(E36:K36,2)+LARGE(E36:K36,3)</f>
        <v>6</v>
      </c>
    </row>
    <row r="37" spans="1:13" ht="15">
      <c r="A37" s="6">
        <v>34</v>
      </c>
      <c r="B37" s="1">
        <v>8</v>
      </c>
      <c r="C37" s="6">
        <v>69</v>
      </c>
      <c r="D37" t="s">
        <v>19</v>
      </c>
      <c r="E37" s="3">
        <v>3</v>
      </c>
      <c r="F37" s="3">
        <v>2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1">
        <f t="shared" si="2"/>
        <v>6</v>
      </c>
      <c r="M37" s="1">
        <f t="shared" si="3"/>
        <v>6</v>
      </c>
    </row>
    <row r="38" spans="1:13" ht="15">
      <c r="A38" s="6">
        <v>35</v>
      </c>
      <c r="B38" s="1">
        <v>8</v>
      </c>
      <c r="C38" s="6" t="s">
        <v>61</v>
      </c>
      <c r="D38" t="s">
        <v>62</v>
      </c>
      <c r="E38" s="3">
        <v>0</v>
      </c>
      <c r="F38" s="3">
        <v>0</v>
      </c>
      <c r="G38" s="3">
        <v>0</v>
      </c>
      <c r="H38" s="3">
        <v>0</v>
      </c>
      <c r="I38" s="3">
        <v>3</v>
      </c>
      <c r="J38" s="3">
        <v>0</v>
      </c>
      <c r="K38" s="3">
        <v>3</v>
      </c>
      <c r="L38" s="1">
        <f t="shared" si="2"/>
        <v>6</v>
      </c>
      <c r="M38" s="1">
        <f t="shared" si="3"/>
        <v>6</v>
      </c>
    </row>
    <row r="39" spans="1:13" ht="15">
      <c r="A39" s="6">
        <v>36</v>
      </c>
      <c r="B39" s="1">
        <v>8</v>
      </c>
      <c r="C39" s="6" t="s">
        <v>42</v>
      </c>
      <c r="D39" t="s">
        <v>63</v>
      </c>
      <c r="E39" s="3">
        <v>0</v>
      </c>
      <c r="F39" s="3">
        <v>0</v>
      </c>
      <c r="G39" s="3">
        <v>2</v>
      </c>
      <c r="H39" s="3">
        <v>0</v>
      </c>
      <c r="I39" s="3">
        <v>4</v>
      </c>
      <c r="J39" s="3">
        <v>0</v>
      </c>
      <c r="K39" s="3">
        <v>0</v>
      </c>
      <c r="L39" s="1">
        <f t="shared" si="2"/>
        <v>6</v>
      </c>
      <c r="M39" s="1">
        <f t="shared" si="3"/>
        <v>6</v>
      </c>
    </row>
    <row r="40" spans="1:13" ht="15">
      <c r="A40" s="6">
        <v>37</v>
      </c>
      <c r="B40" s="1">
        <v>8</v>
      </c>
      <c r="C40" s="6">
        <v>178</v>
      </c>
      <c r="D40" t="s">
        <v>86</v>
      </c>
      <c r="E40" s="3">
        <v>2</v>
      </c>
      <c r="F40" s="3">
        <v>3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1">
        <f t="shared" si="2"/>
        <v>6</v>
      </c>
      <c r="M40" s="1">
        <f t="shared" si="3"/>
        <v>6</v>
      </c>
    </row>
    <row r="41" spans="1:13" ht="15">
      <c r="A41" s="6">
        <v>38</v>
      </c>
      <c r="B41" s="1">
        <v>8</v>
      </c>
      <c r="C41" s="6">
        <v>69</v>
      </c>
      <c r="D41" t="s">
        <v>107</v>
      </c>
      <c r="E41" s="3">
        <v>0</v>
      </c>
      <c r="F41" s="3">
        <v>0</v>
      </c>
      <c r="G41" s="3">
        <v>0</v>
      </c>
      <c r="H41" s="3">
        <v>0</v>
      </c>
      <c r="I41" s="3">
        <v>6</v>
      </c>
      <c r="J41" s="3">
        <v>0</v>
      </c>
      <c r="K41" s="3">
        <v>0</v>
      </c>
      <c r="L41" s="1">
        <f t="shared" si="2"/>
        <v>6</v>
      </c>
      <c r="M41" s="1">
        <f t="shared" si="3"/>
        <v>6</v>
      </c>
    </row>
    <row r="42" spans="1:13" ht="15">
      <c r="A42" s="6">
        <v>39</v>
      </c>
      <c r="B42" s="1">
        <v>8</v>
      </c>
      <c r="C42" s="6" t="s">
        <v>57</v>
      </c>
      <c r="D42" t="s">
        <v>100</v>
      </c>
      <c r="E42" s="3">
        <v>4</v>
      </c>
      <c r="F42" s="3">
        <v>0</v>
      </c>
      <c r="G42" s="3">
        <v>0</v>
      </c>
      <c r="H42" s="3">
        <v>1</v>
      </c>
      <c r="I42" s="3">
        <v>0.5</v>
      </c>
      <c r="J42" s="3">
        <v>0</v>
      </c>
      <c r="K42" s="3">
        <v>0</v>
      </c>
      <c r="L42" s="1">
        <f t="shared" si="2"/>
        <v>5.5</v>
      </c>
      <c r="M42" s="1">
        <f t="shared" si="3"/>
        <v>5.5</v>
      </c>
    </row>
    <row r="43" spans="1:13" ht="15">
      <c r="A43" s="6">
        <v>40</v>
      </c>
      <c r="B43" s="1">
        <v>8</v>
      </c>
      <c r="C43" s="6" t="s">
        <v>33</v>
      </c>
      <c r="D43" t="s">
        <v>40</v>
      </c>
      <c r="E43" s="3">
        <v>0.5</v>
      </c>
      <c r="F43" s="3">
        <v>2</v>
      </c>
      <c r="G43" s="3">
        <v>2</v>
      </c>
      <c r="H43" s="3">
        <v>0.5</v>
      </c>
      <c r="I43" s="3">
        <v>0</v>
      </c>
      <c r="J43" s="3">
        <v>1</v>
      </c>
      <c r="K43" s="3">
        <v>1</v>
      </c>
      <c r="L43" s="1">
        <f t="shared" si="2"/>
        <v>7</v>
      </c>
      <c r="M43" s="1">
        <f t="shared" si="3"/>
        <v>5</v>
      </c>
    </row>
    <row r="44" spans="1:13" ht="15">
      <c r="A44" s="6">
        <v>41</v>
      </c>
      <c r="B44" s="1">
        <v>8</v>
      </c>
      <c r="C44" s="6" t="s">
        <v>94</v>
      </c>
      <c r="D44" t="s">
        <v>142</v>
      </c>
      <c r="E44" s="3">
        <v>0</v>
      </c>
      <c r="F44" s="3">
        <v>0</v>
      </c>
      <c r="G44" s="3">
        <v>1</v>
      </c>
      <c r="H44" s="3">
        <v>0</v>
      </c>
      <c r="I44" s="3">
        <v>4</v>
      </c>
      <c r="J44" s="3">
        <v>0</v>
      </c>
      <c r="K44" s="3">
        <v>0</v>
      </c>
      <c r="L44" s="1">
        <f t="shared" si="2"/>
        <v>5</v>
      </c>
      <c r="M44" s="1">
        <f t="shared" si="3"/>
        <v>5</v>
      </c>
    </row>
    <row r="45" spans="1:14" ht="15">
      <c r="A45" s="6">
        <v>42</v>
      </c>
      <c r="B45" s="3">
        <v>8</v>
      </c>
      <c r="C45" s="9" t="s">
        <v>90</v>
      </c>
      <c r="D45" s="5" t="s">
        <v>132</v>
      </c>
      <c r="E45" s="3">
        <v>0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  <c r="K45" s="3">
        <v>3</v>
      </c>
      <c r="L45" s="3">
        <f t="shared" si="2"/>
        <v>5</v>
      </c>
      <c r="M45" s="3">
        <f t="shared" si="3"/>
        <v>5</v>
      </c>
      <c r="N45" s="5"/>
    </row>
    <row r="46" spans="1:13" ht="15">
      <c r="A46" s="6">
        <v>43</v>
      </c>
      <c r="B46" s="1">
        <v>8</v>
      </c>
      <c r="C46" s="8" t="s">
        <v>114</v>
      </c>
      <c r="D46" s="2" t="s">
        <v>113</v>
      </c>
      <c r="E46" s="7">
        <v>0</v>
      </c>
      <c r="F46" s="7">
        <v>0</v>
      </c>
      <c r="G46" s="7">
        <v>2</v>
      </c>
      <c r="H46" s="7">
        <v>0.5</v>
      </c>
      <c r="I46" s="7">
        <v>2</v>
      </c>
      <c r="J46" s="7">
        <v>0</v>
      </c>
      <c r="K46" s="7">
        <v>0.5</v>
      </c>
      <c r="L46" s="1">
        <f t="shared" si="2"/>
        <v>5</v>
      </c>
      <c r="M46" s="1">
        <f t="shared" si="3"/>
        <v>4.5</v>
      </c>
    </row>
    <row r="47" spans="1:13" ht="15">
      <c r="A47" s="6">
        <v>44</v>
      </c>
      <c r="B47" s="1">
        <v>8</v>
      </c>
      <c r="C47" s="6" t="s">
        <v>74</v>
      </c>
      <c r="D47" t="s">
        <v>75</v>
      </c>
      <c r="E47" s="3">
        <v>4</v>
      </c>
      <c r="F47" s="3">
        <v>0.5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1">
        <f t="shared" si="2"/>
        <v>4.5</v>
      </c>
      <c r="M47" s="1">
        <f t="shared" si="3"/>
        <v>4.5</v>
      </c>
    </row>
    <row r="48" spans="1:13" ht="15">
      <c r="A48" s="6">
        <v>45</v>
      </c>
      <c r="B48" s="1">
        <v>8</v>
      </c>
      <c r="C48" s="6" t="s">
        <v>57</v>
      </c>
      <c r="D48" t="s">
        <v>87</v>
      </c>
      <c r="E48" s="3">
        <v>0.5</v>
      </c>
      <c r="F48" s="3">
        <v>1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1">
        <f t="shared" si="2"/>
        <v>4.5</v>
      </c>
      <c r="M48" s="1">
        <f t="shared" si="3"/>
        <v>4.5</v>
      </c>
    </row>
    <row r="49" spans="1:13" ht="15">
      <c r="A49" s="6">
        <v>46</v>
      </c>
      <c r="B49" s="1">
        <v>8</v>
      </c>
      <c r="C49" s="6" t="s">
        <v>12</v>
      </c>
      <c r="D49" t="s">
        <v>32</v>
      </c>
      <c r="E49" s="3">
        <v>0</v>
      </c>
      <c r="F49" s="3">
        <v>0</v>
      </c>
      <c r="G49" s="3">
        <v>0.5</v>
      </c>
      <c r="H49" s="3">
        <v>0</v>
      </c>
      <c r="I49" s="3">
        <v>3</v>
      </c>
      <c r="J49" s="3">
        <v>0</v>
      </c>
      <c r="K49" s="3">
        <v>1</v>
      </c>
      <c r="L49" s="1">
        <f t="shared" si="2"/>
        <v>4.5</v>
      </c>
      <c r="M49" s="1">
        <f t="shared" si="3"/>
        <v>4.5</v>
      </c>
    </row>
    <row r="50" spans="1:13" ht="15">
      <c r="A50" s="6">
        <v>47</v>
      </c>
      <c r="B50" s="1">
        <v>8</v>
      </c>
      <c r="C50" s="6" t="s">
        <v>12</v>
      </c>
      <c r="D50" t="s">
        <v>78</v>
      </c>
      <c r="E50" s="3">
        <v>4</v>
      </c>
      <c r="F50" s="3">
        <v>0.5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1">
        <f t="shared" si="2"/>
        <v>4.5</v>
      </c>
      <c r="M50" s="1">
        <f t="shared" si="3"/>
        <v>4.5</v>
      </c>
    </row>
    <row r="51" spans="1:13" ht="15">
      <c r="A51" s="6">
        <v>48</v>
      </c>
      <c r="B51" s="1">
        <v>8</v>
      </c>
      <c r="C51" s="6" t="s">
        <v>64</v>
      </c>
      <c r="D51" t="s">
        <v>92</v>
      </c>
      <c r="E51" s="3">
        <v>0</v>
      </c>
      <c r="F51" s="3">
        <v>0.5</v>
      </c>
      <c r="G51" s="3">
        <v>0</v>
      </c>
      <c r="H51" s="3">
        <v>0</v>
      </c>
      <c r="I51" s="3">
        <v>4</v>
      </c>
      <c r="J51" s="3">
        <v>0</v>
      </c>
      <c r="K51" s="3">
        <v>0</v>
      </c>
      <c r="L51" s="1">
        <f t="shared" si="2"/>
        <v>4.5</v>
      </c>
      <c r="M51" s="1">
        <f t="shared" si="3"/>
        <v>4.5</v>
      </c>
    </row>
    <row r="52" spans="1:13" ht="15">
      <c r="A52" s="6">
        <v>49</v>
      </c>
      <c r="B52" s="1">
        <v>8</v>
      </c>
      <c r="C52" s="6" t="s">
        <v>76</v>
      </c>
      <c r="D52" t="s">
        <v>77</v>
      </c>
      <c r="E52" s="3">
        <v>0</v>
      </c>
      <c r="F52" s="3">
        <v>4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1">
        <f t="shared" si="2"/>
        <v>4</v>
      </c>
      <c r="M52" s="1">
        <f t="shared" si="3"/>
        <v>4</v>
      </c>
    </row>
    <row r="53" spans="1:13" ht="15">
      <c r="A53" s="6">
        <v>50</v>
      </c>
      <c r="B53" s="1">
        <v>8</v>
      </c>
      <c r="C53" s="6">
        <v>69</v>
      </c>
      <c r="D53" t="s">
        <v>23</v>
      </c>
      <c r="E53" s="3">
        <v>0</v>
      </c>
      <c r="F53" s="3">
        <v>0</v>
      </c>
      <c r="G53" s="3">
        <v>0</v>
      </c>
      <c r="H53" s="3">
        <v>0</v>
      </c>
      <c r="I53" s="3">
        <v>2</v>
      </c>
      <c r="J53" s="3">
        <v>0</v>
      </c>
      <c r="K53" s="3">
        <v>2</v>
      </c>
      <c r="L53" s="1">
        <f t="shared" si="2"/>
        <v>4</v>
      </c>
      <c r="M53" s="1">
        <f t="shared" si="3"/>
        <v>4</v>
      </c>
    </row>
    <row r="54" spans="1:13" ht="15">
      <c r="A54" s="6">
        <v>51</v>
      </c>
      <c r="B54" s="1">
        <v>8</v>
      </c>
      <c r="C54" s="6" t="s">
        <v>57</v>
      </c>
      <c r="D54" t="s">
        <v>80</v>
      </c>
      <c r="E54" s="3">
        <v>0</v>
      </c>
      <c r="F54" s="3">
        <v>2</v>
      </c>
      <c r="G54" s="3">
        <v>1</v>
      </c>
      <c r="H54" s="3">
        <v>0</v>
      </c>
      <c r="I54" s="3">
        <v>0</v>
      </c>
      <c r="J54" s="3">
        <v>1</v>
      </c>
      <c r="K54" s="3">
        <v>0</v>
      </c>
      <c r="L54" s="1">
        <f t="shared" si="2"/>
        <v>4</v>
      </c>
      <c r="M54" s="1">
        <f t="shared" si="3"/>
        <v>4</v>
      </c>
    </row>
    <row r="55" spans="1:13" ht="15">
      <c r="A55" s="6">
        <v>52</v>
      </c>
      <c r="B55" s="1">
        <v>8</v>
      </c>
      <c r="C55" s="6" t="s">
        <v>55</v>
      </c>
      <c r="D55" t="s">
        <v>139</v>
      </c>
      <c r="E55" s="3">
        <v>0</v>
      </c>
      <c r="F55" s="3">
        <v>0.5</v>
      </c>
      <c r="G55" s="3">
        <v>0</v>
      </c>
      <c r="H55" s="3">
        <v>0</v>
      </c>
      <c r="I55" s="3">
        <v>3</v>
      </c>
      <c r="J55" s="3">
        <v>0</v>
      </c>
      <c r="K55" s="3">
        <v>0</v>
      </c>
      <c r="L55" s="1">
        <f t="shared" si="2"/>
        <v>3.5</v>
      </c>
      <c r="M55" s="1">
        <f t="shared" si="3"/>
        <v>3.5</v>
      </c>
    </row>
    <row r="56" spans="1:13" ht="15">
      <c r="A56" s="6">
        <v>53</v>
      </c>
      <c r="B56" s="1">
        <v>8</v>
      </c>
      <c r="C56" s="6">
        <v>19</v>
      </c>
      <c r="D56" t="s">
        <v>21</v>
      </c>
      <c r="E56" s="3">
        <v>0</v>
      </c>
      <c r="F56" s="3">
        <v>3</v>
      </c>
      <c r="G56" s="3">
        <v>0.5</v>
      </c>
      <c r="H56" s="3">
        <v>0</v>
      </c>
      <c r="I56" s="3">
        <v>0</v>
      </c>
      <c r="J56" s="3">
        <v>0</v>
      </c>
      <c r="K56" s="3">
        <v>0</v>
      </c>
      <c r="L56" s="1">
        <f t="shared" si="2"/>
        <v>3.5</v>
      </c>
      <c r="M56" s="1">
        <f t="shared" si="3"/>
        <v>3.5</v>
      </c>
    </row>
    <row r="57" spans="1:13" ht="15">
      <c r="A57" s="6">
        <v>54</v>
      </c>
      <c r="B57" s="1">
        <v>8</v>
      </c>
      <c r="C57" s="6" t="s">
        <v>42</v>
      </c>
      <c r="D57" t="s">
        <v>73</v>
      </c>
      <c r="E57" s="3">
        <v>2</v>
      </c>
      <c r="F57" s="3">
        <v>0</v>
      </c>
      <c r="G57" s="3">
        <v>1.5</v>
      </c>
      <c r="H57" s="3">
        <v>0</v>
      </c>
      <c r="I57" s="3">
        <v>0</v>
      </c>
      <c r="J57" s="3">
        <v>0</v>
      </c>
      <c r="K57" s="3">
        <v>0</v>
      </c>
      <c r="L57" s="1">
        <f t="shared" si="2"/>
        <v>3.5</v>
      </c>
      <c r="M57" s="1">
        <f t="shared" si="3"/>
        <v>3.5</v>
      </c>
    </row>
    <row r="58" spans="1:13" ht="15">
      <c r="A58" s="6">
        <v>55</v>
      </c>
      <c r="B58" s="1">
        <v>8</v>
      </c>
      <c r="C58" s="6" t="s">
        <v>47</v>
      </c>
      <c r="D58" t="s">
        <v>72</v>
      </c>
      <c r="E58" s="3">
        <v>2</v>
      </c>
      <c r="F58" s="3">
        <v>0.5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1">
        <f t="shared" si="2"/>
        <v>3.5</v>
      </c>
      <c r="M58" s="1">
        <f t="shared" si="3"/>
        <v>3.5</v>
      </c>
    </row>
    <row r="59" spans="1:13" ht="15">
      <c r="A59" s="6">
        <v>56</v>
      </c>
      <c r="B59" s="1">
        <v>8</v>
      </c>
      <c r="C59" s="6">
        <v>2</v>
      </c>
      <c r="D59" t="s">
        <v>36</v>
      </c>
      <c r="E59" s="3">
        <v>0.5</v>
      </c>
      <c r="F59" s="3">
        <v>1</v>
      </c>
      <c r="G59" s="3">
        <v>1</v>
      </c>
      <c r="H59" s="3">
        <v>0</v>
      </c>
      <c r="I59" s="3">
        <v>0.5</v>
      </c>
      <c r="J59" s="3">
        <v>0</v>
      </c>
      <c r="K59" s="3">
        <v>1</v>
      </c>
      <c r="L59" s="1">
        <f t="shared" si="2"/>
        <v>4</v>
      </c>
      <c r="M59" s="1">
        <f t="shared" si="3"/>
        <v>3</v>
      </c>
    </row>
    <row r="60" spans="1:13" ht="15">
      <c r="A60" s="6">
        <v>57</v>
      </c>
      <c r="B60" s="1">
        <v>8</v>
      </c>
      <c r="C60" s="6" t="s">
        <v>12</v>
      </c>
      <c r="D60" t="s">
        <v>54</v>
      </c>
      <c r="E60" s="3">
        <v>0</v>
      </c>
      <c r="F60" s="3">
        <v>0.5</v>
      </c>
      <c r="G60" s="3">
        <v>1</v>
      </c>
      <c r="H60" s="3">
        <v>0</v>
      </c>
      <c r="I60" s="3">
        <v>1</v>
      </c>
      <c r="J60" s="3">
        <v>0</v>
      </c>
      <c r="K60" s="3">
        <v>1</v>
      </c>
      <c r="L60" s="1">
        <f t="shared" si="2"/>
        <v>3.5</v>
      </c>
      <c r="M60" s="1">
        <f t="shared" si="3"/>
        <v>3</v>
      </c>
    </row>
    <row r="61" spans="1:13" ht="15">
      <c r="A61" s="6">
        <v>58</v>
      </c>
      <c r="B61" s="1">
        <v>8</v>
      </c>
      <c r="C61" s="6">
        <v>169</v>
      </c>
      <c r="D61" t="s">
        <v>66</v>
      </c>
      <c r="E61" s="3">
        <v>0</v>
      </c>
      <c r="F61" s="3">
        <v>0</v>
      </c>
      <c r="G61" s="3">
        <v>0.5</v>
      </c>
      <c r="H61" s="3">
        <v>1</v>
      </c>
      <c r="I61" s="3">
        <v>1</v>
      </c>
      <c r="J61" s="3">
        <v>1</v>
      </c>
      <c r="K61" s="3">
        <v>0</v>
      </c>
      <c r="L61" s="1">
        <f t="shared" si="2"/>
        <v>3.5</v>
      </c>
      <c r="M61" s="1">
        <f t="shared" si="3"/>
        <v>3</v>
      </c>
    </row>
    <row r="62" spans="1:13" ht="15">
      <c r="A62" s="6">
        <v>59</v>
      </c>
      <c r="B62" s="1">
        <v>8</v>
      </c>
      <c r="C62" s="6" t="s">
        <v>69</v>
      </c>
      <c r="D62" t="s">
        <v>70</v>
      </c>
      <c r="E62" s="3">
        <v>0</v>
      </c>
      <c r="F62" s="3">
        <v>2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1">
        <f t="shared" si="2"/>
        <v>3</v>
      </c>
      <c r="M62" s="1">
        <f t="shared" si="3"/>
        <v>3</v>
      </c>
    </row>
    <row r="63" spans="1:13" ht="15">
      <c r="A63" s="6">
        <v>60</v>
      </c>
      <c r="B63" s="1">
        <v>8</v>
      </c>
      <c r="C63" s="6" t="s">
        <v>64</v>
      </c>
      <c r="D63" t="s">
        <v>65</v>
      </c>
      <c r="E63" s="3">
        <v>1</v>
      </c>
      <c r="F63" s="3">
        <v>0</v>
      </c>
      <c r="G63" s="3">
        <v>0</v>
      </c>
      <c r="H63" s="3">
        <v>0</v>
      </c>
      <c r="I63" s="3">
        <v>2</v>
      </c>
      <c r="J63" s="3">
        <v>0</v>
      </c>
      <c r="K63" s="3">
        <v>0</v>
      </c>
      <c r="L63" s="1">
        <f t="shared" si="2"/>
        <v>3</v>
      </c>
      <c r="M63" s="1">
        <f t="shared" si="3"/>
        <v>3</v>
      </c>
    </row>
    <row r="64" spans="1:13" ht="15">
      <c r="A64" s="6">
        <v>61</v>
      </c>
      <c r="B64" s="1">
        <v>8</v>
      </c>
      <c r="C64" s="6" t="s">
        <v>47</v>
      </c>
      <c r="D64" t="s">
        <v>48</v>
      </c>
      <c r="E64" s="3">
        <v>0</v>
      </c>
      <c r="F64" s="3">
        <v>0</v>
      </c>
      <c r="G64" s="3">
        <v>0</v>
      </c>
      <c r="H64" s="3">
        <v>0</v>
      </c>
      <c r="I64" s="3">
        <v>2</v>
      </c>
      <c r="J64" s="3">
        <v>1</v>
      </c>
      <c r="K64" s="3">
        <v>0</v>
      </c>
      <c r="L64" s="1">
        <f t="shared" si="2"/>
        <v>3</v>
      </c>
      <c r="M64" s="1">
        <f t="shared" si="3"/>
        <v>3</v>
      </c>
    </row>
    <row r="65" spans="1:13" ht="15">
      <c r="A65" s="6">
        <v>62</v>
      </c>
      <c r="B65" s="1">
        <v>8</v>
      </c>
      <c r="C65" s="6">
        <v>2</v>
      </c>
      <c r="D65" t="s">
        <v>101</v>
      </c>
      <c r="E65" s="3">
        <v>0</v>
      </c>
      <c r="F65" s="3">
        <v>0.5</v>
      </c>
      <c r="G65" s="3">
        <v>0.5</v>
      </c>
      <c r="H65" s="3">
        <v>1</v>
      </c>
      <c r="I65" s="3">
        <v>1</v>
      </c>
      <c r="J65" s="3">
        <v>0</v>
      </c>
      <c r="K65" s="3">
        <v>0.5</v>
      </c>
      <c r="L65" s="1">
        <f t="shared" si="2"/>
        <v>3.5</v>
      </c>
      <c r="M65" s="1">
        <f t="shared" si="3"/>
        <v>2.5</v>
      </c>
    </row>
    <row r="66" spans="1:13" ht="15">
      <c r="A66" s="6">
        <v>63</v>
      </c>
      <c r="B66" s="1">
        <v>8</v>
      </c>
      <c r="C66" s="6" t="s">
        <v>12</v>
      </c>
      <c r="D66" t="s">
        <v>67</v>
      </c>
      <c r="E66" s="3">
        <v>0</v>
      </c>
      <c r="F66" s="3">
        <v>1</v>
      </c>
      <c r="G66" s="3">
        <v>0.5</v>
      </c>
      <c r="H66" s="3">
        <v>0</v>
      </c>
      <c r="I66" s="3">
        <v>0</v>
      </c>
      <c r="J66" s="3">
        <v>0.5</v>
      </c>
      <c r="K66" s="3">
        <v>1</v>
      </c>
      <c r="L66" s="1">
        <f t="shared" si="2"/>
        <v>3</v>
      </c>
      <c r="M66" s="1">
        <f t="shared" si="3"/>
        <v>2.5</v>
      </c>
    </row>
    <row r="67" spans="1:13" ht="15">
      <c r="A67" s="6">
        <v>64</v>
      </c>
      <c r="B67" s="1">
        <v>8</v>
      </c>
      <c r="C67" s="6" t="s">
        <v>9</v>
      </c>
      <c r="D67" t="s">
        <v>16</v>
      </c>
      <c r="E67" s="3">
        <v>0.5</v>
      </c>
      <c r="F67" s="3">
        <v>0.5</v>
      </c>
      <c r="G67" s="3">
        <v>0</v>
      </c>
      <c r="H67" s="3">
        <v>0</v>
      </c>
      <c r="I67" s="3">
        <v>0</v>
      </c>
      <c r="J67" s="3">
        <v>1</v>
      </c>
      <c r="K67" s="3">
        <v>1</v>
      </c>
      <c r="L67" s="1">
        <f t="shared" si="2"/>
        <v>3</v>
      </c>
      <c r="M67" s="1">
        <f t="shared" si="3"/>
        <v>2.5</v>
      </c>
    </row>
    <row r="68" spans="1:13" ht="15">
      <c r="A68" s="6">
        <v>65</v>
      </c>
      <c r="B68" s="1">
        <v>8</v>
      </c>
      <c r="C68" s="6" t="s">
        <v>42</v>
      </c>
      <c r="D68" t="s">
        <v>43</v>
      </c>
      <c r="E68" s="3">
        <v>0.5</v>
      </c>
      <c r="F68" s="3">
        <v>1</v>
      </c>
      <c r="G68" s="3">
        <v>1</v>
      </c>
      <c r="H68" s="3">
        <v>0</v>
      </c>
      <c r="I68" s="3">
        <v>0</v>
      </c>
      <c r="J68" s="3">
        <v>0</v>
      </c>
      <c r="K68" s="3">
        <v>0</v>
      </c>
      <c r="L68" s="1">
        <f aca="true" t="shared" si="4" ref="L68:L99">SUM(E68:K68)</f>
        <v>2.5</v>
      </c>
      <c r="M68" s="1">
        <f aca="true" t="shared" si="5" ref="M68:M100">LARGE(E68:K68,1)+LARGE(E68:K68,2)+LARGE(E68:K68,3)</f>
        <v>2.5</v>
      </c>
    </row>
    <row r="69" spans="1:13" ht="15">
      <c r="A69" s="6">
        <v>66</v>
      </c>
      <c r="B69" s="1">
        <v>8</v>
      </c>
      <c r="C69" s="6">
        <v>66</v>
      </c>
      <c r="D69" t="s">
        <v>110</v>
      </c>
      <c r="E69" s="3">
        <v>1</v>
      </c>
      <c r="F69" s="3">
        <v>1</v>
      </c>
      <c r="G69" s="3">
        <v>0</v>
      </c>
      <c r="H69" s="3">
        <v>0.5</v>
      </c>
      <c r="I69" s="3">
        <v>0</v>
      </c>
      <c r="J69" s="3">
        <v>0</v>
      </c>
      <c r="K69" s="3">
        <v>0</v>
      </c>
      <c r="L69" s="1">
        <f t="shared" si="4"/>
        <v>2.5</v>
      </c>
      <c r="M69" s="1">
        <f t="shared" si="5"/>
        <v>2.5</v>
      </c>
    </row>
    <row r="70" spans="1:13" ht="15">
      <c r="A70" s="6">
        <v>67</v>
      </c>
      <c r="B70" s="1">
        <v>8</v>
      </c>
      <c r="C70" s="6">
        <v>197</v>
      </c>
      <c r="D70" t="s">
        <v>102</v>
      </c>
      <c r="E70" s="3">
        <v>0</v>
      </c>
      <c r="F70" s="3">
        <v>1</v>
      </c>
      <c r="G70" s="3">
        <v>0.5</v>
      </c>
      <c r="H70" s="3">
        <v>0</v>
      </c>
      <c r="I70" s="3">
        <v>0</v>
      </c>
      <c r="J70" s="3">
        <v>0</v>
      </c>
      <c r="K70" s="3">
        <v>1</v>
      </c>
      <c r="L70" s="1">
        <f t="shared" si="4"/>
        <v>2.5</v>
      </c>
      <c r="M70" s="1">
        <f t="shared" si="5"/>
        <v>2.5</v>
      </c>
    </row>
    <row r="71" spans="1:13" ht="15">
      <c r="A71" s="6">
        <v>68</v>
      </c>
      <c r="B71" s="1">
        <v>8</v>
      </c>
      <c r="C71" s="6" t="s">
        <v>64</v>
      </c>
      <c r="D71" t="s">
        <v>105</v>
      </c>
      <c r="E71" s="3">
        <v>0</v>
      </c>
      <c r="F71" s="3">
        <v>0</v>
      </c>
      <c r="G71" s="3">
        <v>0.5</v>
      </c>
      <c r="H71" s="3">
        <v>0</v>
      </c>
      <c r="I71" s="3">
        <v>0</v>
      </c>
      <c r="J71" s="3">
        <v>0</v>
      </c>
      <c r="K71" s="3">
        <v>2</v>
      </c>
      <c r="L71" s="1">
        <f t="shared" si="4"/>
        <v>2.5</v>
      </c>
      <c r="M71" s="1">
        <f t="shared" si="5"/>
        <v>2.5</v>
      </c>
    </row>
    <row r="72" spans="1:14" ht="15">
      <c r="A72" s="6">
        <v>69</v>
      </c>
      <c r="B72" s="3">
        <v>8</v>
      </c>
      <c r="C72" s="9" t="s">
        <v>133</v>
      </c>
      <c r="D72" s="5" t="s">
        <v>134</v>
      </c>
      <c r="E72" s="7">
        <v>0</v>
      </c>
      <c r="F72" s="7">
        <v>0</v>
      </c>
      <c r="G72" s="7">
        <v>0</v>
      </c>
      <c r="H72" s="7">
        <v>2</v>
      </c>
      <c r="I72" s="7">
        <v>0</v>
      </c>
      <c r="J72" s="7">
        <v>0</v>
      </c>
      <c r="K72" s="7">
        <v>0</v>
      </c>
      <c r="L72" s="3">
        <f t="shared" si="4"/>
        <v>2</v>
      </c>
      <c r="M72" s="3">
        <f t="shared" si="5"/>
        <v>2</v>
      </c>
      <c r="N72" s="5"/>
    </row>
    <row r="73" spans="1:13" ht="15">
      <c r="A73" s="6">
        <v>70</v>
      </c>
      <c r="B73" s="1">
        <v>8</v>
      </c>
      <c r="C73" s="6" t="s">
        <v>12</v>
      </c>
      <c r="D73" t="s">
        <v>31</v>
      </c>
      <c r="E73" s="3">
        <v>0</v>
      </c>
      <c r="F73" s="3">
        <v>0</v>
      </c>
      <c r="G73" s="3">
        <v>0</v>
      </c>
      <c r="H73" s="3">
        <v>0</v>
      </c>
      <c r="I73" s="3">
        <v>1</v>
      </c>
      <c r="J73" s="3">
        <v>0</v>
      </c>
      <c r="K73" s="3">
        <v>1</v>
      </c>
      <c r="L73" s="1">
        <f t="shared" si="4"/>
        <v>2</v>
      </c>
      <c r="M73" s="1">
        <f t="shared" si="5"/>
        <v>2</v>
      </c>
    </row>
    <row r="74" spans="1:13" ht="15">
      <c r="A74" s="6">
        <v>71</v>
      </c>
      <c r="B74" s="1">
        <v>8</v>
      </c>
      <c r="C74" s="6">
        <v>169</v>
      </c>
      <c r="D74" t="s">
        <v>140</v>
      </c>
      <c r="E74" s="3">
        <v>1.5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0.5</v>
      </c>
      <c r="L74" s="1">
        <f t="shared" si="4"/>
        <v>2</v>
      </c>
      <c r="M74" s="1">
        <f t="shared" si="5"/>
        <v>2</v>
      </c>
    </row>
    <row r="75" spans="1:13" ht="15">
      <c r="A75" s="6">
        <v>72</v>
      </c>
      <c r="B75" s="1">
        <v>8</v>
      </c>
      <c r="C75" s="6" t="s">
        <v>90</v>
      </c>
      <c r="D75" t="s">
        <v>141</v>
      </c>
      <c r="E75" s="3">
        <v>0</v>
      </c>
      <c r="F75" s="3">
        <v>0</v>
      </c>
      <c r="G75" s="3">
        <v>0</v>
      </c>
      <c r="H75" s="3">
        <v>0</v>
      </c>
      <c r="I75" s="3">
        <v>2</v>
      </c>
      <c r="J75" s="3">
        <v>0</v>
      </c>
      <c r="K75" s="3">
        <v>0</v>
      </c>
      <c r="L75" s="1">
        <f t="shared" si="4"/>
        <v>2</v>
      </c>
      <c r="M75" s="1">
        <f t="shared" si="5"/>
        <v>2</v>
      </c>
    </row>
    <row r="76" spans="1:13" ht="15">
      <c r="A76" s="6">
        <v>73</v>
      </c>
      <c r="B76" s="1">
        <v>8</v>
      </c>
      <c r="C76" s="6">
        <v>69</v>
      </c>
      <c r="D76" t="s">
        <v>11</v>
      </c>
      <c r="E76" s="3">
        <v>0</v>
      </c>
      <c r="F76" s="3">
        <v>1.5</v>
      </c>
      <c r="G76" s="3">
        <v>0.5</v>
      </c>
      <c r="H76" s="3">
        <v>0</v>
      </c>
      <c r="I76" s="3">
        <v>0</v>
      </c>
      <c r="J76" s="3">
        <v>0</v>
      </c>
      <c r="K76" s="3">
        <v>0</v>
      </c>
      <c r="L76" s="1">
        <f t="shared" si="4"/>
        <v>2</v>
      </c>
      <c r="M76" s="1">
        <f t="shared" si="5"/>
        <v>2</v>
      </c>
    </row>
    <row r="77" spans="1:13" ht="15">
      <c r="A77" s="6">
        <v>74</v>
      </c>
      <c r="B77" s="1">
        <v>8</v>
      </c>
      <c r="C77" s="6" t="s">
        <v>12</v>
      </c>
      <c r="D77" t="s">
        <v>35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v>1</v>
      </c>
      <c r="K77" s="3">
        <v>0</v>
      </c>
      <c r="L77" s="1">
        <f t="shared" si="4"/>
        <v>2</v>
      </c>
      <c r="M77" s="1">
        <f t="shared" si="5"/>
        <v>2</v>
      </c>
    </row>
    <row r="78" spans="1:13" ht="15">
      <c r="A78" s="6">
        <v>75</v>
      </c>
      <c r="B78" s="1">
        <v>8</v>
      </c>
      <c r="C78" s="6" t="s">
        <v>52</v>
      </c>
      <c r="D78" t="s">
        <v>53</v>
      </c>
      <c r="E78" s="3">
        <v>0.5</v>
      </c>
      <c r="F78" s="3">
        <v>0.5</v>
      </c>
      <c r="G78" s="3">
        <v>0</v>
      </c>
      <c r="H78" s="3">
        <v>0</v>
      </c>
      <c r="I78" s="3">
        <v>1</v>
      </c>
      <c r="J78" s="3">
        <v>0</v>
      </c>
      <c r="K78" s="3">
        <v>0</v>
      </c>
      <c r="L78" s="1">
        <f t="shared" si="4"/>
        <v>2</v>
      </c>
      <c r="M78" s="1">
        <f t="shared" si="5"/>
        <v>2</v>
      </c>
    </row>
    <row r="79" spans="1:13" ht="15">
      <c r="A79" s="6">
        <v>76</v>
      </c>
      <c r="B79" s="1">
        <v>8</v>
      </c>
      <c r="C79" s="6">
        <v>15</v>
      </c>
      <c r="D79" t="s">
        <v>93</v>
      </c>
      <c r="E79" s="3">
        <v>0</v>
      </c>
      <c r="F79" s="3">
        <v>0.5</v>
      </c>
      <c r="G79" s="3">
        <v>0</v>
      </c>
      <c r="H79" s="3">
        <v>0.5</v>
      </c>
      <c r="I79" s="3">
        <v>1</v>
      </c>
      <c r="J79" s="3">
        <v>0</v>
      </c>
      <c r="K79" s="3">
        <v>0</v>
      </c>
      <c r="L79" s="1">
        <f t="shared" si="4"/>
        <v>2</v>
      </c>
      <c r="M79" s="1">
        <f t="shared" si="5"/>
        <v>2</v>
      </c>
    </row>
    <row r="80" spans="1:13" ht="15">
      <c r="A80" s="6">
        <v>77</v>
      </c>
      <c r="B80" s="1">
        <v>8</v>
      </c>
      <c r="C80" s="6" t="s">
        <v>12</v>
      </c>
      <c r="D80" t="s">
        <v>44</v>
      </c>
      <c r="E80" s="3">
        <v>0.5</v>
      </c>
      <c r="F80" s="3">
        <v>1.5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1">
        <f t="shared" si="4"/>
        <v>2</v>
      </c>
      <c r="M80" s="1">
        <f t="shared" si="5"/>
        <v>2</v>
      </c>
    </row>
    <row r="81" spans="1:13" ht="15">
      <c r="A81" s="6">
        <v>78</v>
      </c>
      <c r="B81" s="1">
        <v>8</v>
      </c>
      <c r="C81" s="6">
        <v>41</v>
      </c>
      <c r="D81" t="s">
        <v>71</v>
      </c>
      <c r="E81" s="3">
        <v>0</v>
      </c>
      <c r="F81" s="3">
        <v>0.5</v>
      </c>
      <c r="G81" s="3">
        <v>0.5</v>
      </c>
      <c r="H81" s="3">
        <v>0</v>
      </c>
      <c r="I81" s="3">
        <v>0</v>
      </c>
      <c r="J81" s="3">
        <v>0</v>
      </c>
      <c r="K81" s="3">
        <v>0.5</v>
      </c>
      <c r="L81" s="1">
        <f t="shared" si="4"/>
        <v>1.5</v>
      </c>
      <c r="M81" s="1">
        <f t="shared" si="5"/>
        <v>1.5</v>
      </c>
    </row>
    <row r="82" spans="1:13" ht="15">
      <c r="A82" s="6">
        <v>79</v>
      </c>
      <c r="B82" s="1">
        <v>8</v>
      </c>
      <c r="C82" s="6" t="s">
        <v>64</v>
      </c>
      <c r="D82" t="s">
        <v>143</v>
      </c>
      <c r="E82" s="3">
        <v>0</v>
      </c>
      <c r="F82" s="3">
        <v>0.5</v>
      </c>
      <c r="G82" s="3">
        <v>0.5</v>
      </c>
      <c r="H82" s="3">
        <v>0</v>
      </c>
      <c r="I82" s="3">
        <v>0.5</v>
      </c>
      <c r="J82" s="3">
        <v>0</v>
      </c>
      <c r="K82" s="3">
        <v>0</v>
      </c>
      <c r="L82" s="1">
        <f t="shared" si="4"/>
        <v>1.5</v>
      </c>
      <c r="M82" s="1">
        <f t="shared" si="5"/>
        <v>1.5</v>
      </c>
    </row>
    <row r="83" spans="1:13" ht="15">
      <c r="A83" s="6">
        <v>80</v>
      </c>
      <c r="B83" s="1">
        <v>8</v>
      </c>
      <c r="C83" s="6" t="s">
        <v>94</v>
      </c>
      <c r="D83" t="s">
        <v>96</v>
      </c>
      <c r="E83" s="3">
        <v>0</v>
      </c>
      <c r="F83" s="3">
        <v>0.5</v>
      </c>
      <c r="G83" s="3">
        <v>0.5</v>
      </c>
      <c r="H83" s="3">
        <v>0</v>
      </c>
      <c r="I83" s="3">
        <v>0</v>
      </c>
      <c r="J83" s="3">
        <v>0.5</v>
      </c>
      <c r="K83" s="3">
        <v>0</v>
      </c>
      <c r="L83" s="1">
        <f t="shared" si="4"/>
        <v>1.5</v>
      </c>
      <c r="M83" s="1">
        <f t="shared" si="5"/>
        <v>1.5</v>
      </c>
    </row>
    <row r="84" spans="1:13" ht="15">
      <c r="A84" s="6">
        <v>81</v>
      </c>
      <c r="B84" s="1">
        <v>8</v>
      </c>
      <c r="C84" s="6" t="s">
        <v>69</v>
      </c>
      <c r="D84" t="s">
        <v>79</v>
      </c>
      <c r="E84" s="3">
        <v>0.5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1">
        <f t="shared" si="4"/>
        <v>1.5</v>
      </c>
      <c r="M84" s="1">
        <f t="shared" si="5"/>
        <v>1.5</v>
      </c>
    </row>
    <row r="85" spans="1:13" ht="15">
      <c r="A85" s="6">
        <v>82</v>
      </c>
      <c r="B85" s="1">
        <v>8</v>
      </c>
      <c r="C85" s="6" t="s">
        <v>103</v>
      </c>
      <c r="D85" t="s">
        <v>104</v>
      </c>
      <c r="E85" s="3">
        <v>0</v>
      </c>
      <c r="F85" s="3">
        <v>0</v>
      </c>
      <c r="G85" s="3">
        <v>0</v>
      </c>
      <c r="H85" s="3">
        <v>0.5</v>
      </c>
      <c r="I85" s="3">
        <v>0</v>
      </c>
      <c r="J85" s="3">
        <v>0</v>
      </c>
      <c r="K85" s="3">
        <v>0.5</v>
      </c>
      <c r="L85" s="1">
        <f t="shared" si="4"/>
        <v>1</v>
      </c>
      <c r="M85" s="1">
        <f t="shared" si="5"/>
        <v>1</v>
      </c>
    </row>
    <row r="86" spans="1:13" ht="15">
      <c r="A86" s="6">
        <v>83</v>
      </c>
      <c r="B86" s="1">
        <v>8</v>
      </c>
      <c r="C86" s="6">
        <v>66</v>
      </c>
      <c r="D86" t="s">
        <v>85</v>
      </c>
      <c r="E86" s="3">
        <v>0.5</v>
      </c>
      <c r="F86" s="3">
        <v>0.5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1">
        <f t="shared" si="4"/>
        <v>1</v>
      </c>
      <c r="M86" s="1">
        <f t="shared" si="5"/>
        <v>1</v>
      </c>
    </row>
    <row r="87" spans="1:13" ht="15">
      <c r="A87" s="6">
        <v>84</v>
      </c>
      <c r="B87" s="1">
        <v>8</v>
      </c>
      <c r="C87" s="6">
        <v>133</v>
      </c>
      <c r="D87" t="s">
        <v>25</v>
      </c>
      <c r="E87" s="3">
        <v>0.5</v>
      </c>
      <c r="F87" s="3">
        <v>0</v>
      </c>
      <c r="G87" s="3">
        <v>0.5</v>
      </c>
      <c r="H87" s="3">
        <v>0</v>
      </c>
      <c r="I87" s="3">
        <v>0</v>
      </c>
      <c r="J87" s="3">
        <v>0</v>
      </c>
      <c r="K87" s="3">
        <v>0</v>
      </c>
      <c r="L87" s="1">
        <f t="shared" si="4"/>
        <v>1</v>
      </c>
      <c r="M87" s="1">
        <f t="shared" si="5"/>
        <v>1</v>
      </c>
    </row>
    <row r="88" spans="1:13" ht="15">
      <c r="A88" s="6">
        <v>85</v>
      </c>
      <c r="B88" s="1">
        <v>8</v>
      </c>
      <c r="C88" s="6">
        <v>135</v>
      </c>
      <c r="D88" t="s">
        <v>51</v>
      </c>
      <c r="E88" s="3">
        <v>0</v>
      </c>
      <c r="F88" s="3">
        <v>0.5</v>
      </c>
      <c r="G88" s="3">
        <v>0</v>
      </c>
      <c r="H88" s="3">
        <v>0</v>
      </c>
      <c r="I88" s="3">
        <v>0</v>
      </c>
      <c r="J88" s="3">
        <v>0</v>
      </c>
      <c r="K88" s="3">
        <v>0.5</v>
      </c>
      <c r="L88" s="1">
        <f t="shared" si="4"/>
        <v>1</v>
      </c>
      <c r="M88" s="1">
        <f t="shared" si="5"/>
        <v>1</v>
      </c>
    </row>
    <row r="89" spans="1:13" ht="15">
      <c r="A89" s="6">
        <v>86</v>
      </c>
      <c r="B89" s="1">
        <v>8</v>
      </c>
      <c r="D89" t="s">
        <v>24</v>
      </c>
      <c r="E89" s="3">
        <v>0.5</v>
      </c>
      <c r="F89" s="3">
        <v>0</v>
      </c>
      <c r="G89" s="3">
        <v>0</v>
      </c>
      <c r="H89" s="3">
        <v>0</v>
      </c>
      <c r="I89" s="3">
        <v>0.5</v>
      </c>
      <c r="J89" s="3">
        <v>0</v>
      </c>
      <c r="K89" s="3">
        <v>0</v>
      </c>
      <c r="L89" s="1">
        <f t="shared" si="4"/>
        <v>1</v>
      </c>
      <c r="M89" s="1">
        <f t="shared" si="5"/>
        <v>1</v>
      </c>
    </row>
    <row r="90" spans="1:13" ht="15">
      <c r="A90" s="6">
        <v>87</v>
      </c>
      <c r="B90" s="1">
        <v>8</v>
      </c>
      <c r="C90" s="6">
        <v>69</v>
      </c>
      <c r="D90" t="s">
        <v>17</v>
      </c>
      <c r="E90" s="3">
        <v>0</v>
      </c>
      <c r="F90" s="3">
        <v>0</v>
      </c>
      <c r="G90" s="3">
        <v>0</v>
      </c>
      <c r="H90" s="3">
        <v>0</v>
      </c>
      <c r="I90" s="3">
        <v>0.5</v>
      </c>
      <c r="J90" s="3">
        <v>0.5</v>
      </c>
      <c r="K90" s="3">
        <v>0</v>
      </c>
      <c r="L90" s="1">
        <f t="shared" si="4"/>
        <v>1</v>
      </c>
      <c r="M90" s="1">
        <f t="shared" si="5"/>
        <v>1</v>
      </c>
    </row>
    <row r="91" spans="1:13" ht="15">
      <c r="A91" s="6">
        <v>88</v>
      </c>
      <c r="B91" s="1">
        <v>8</v>
      </c>
      <c r="C91" s="6">
        <v>69</v>
      </c>
      <c r="D91" t="s">
        <v>27</v>
      </c>
      <c r="E91" s="3">
        <v>0.5</v>
      </c>
      <c r="F91" s="3">
        <v>0</v>
      </c>
      <c r="G91" s="3">
        <v>0</v>
      </c>
      <c r="H91" s="3">
        <v>0</v>
      </c>
      <c r="I91" s="3">
        <v>0.5</v>
      </c>
      <c r="J91" s="3">
        <v>0</v>
      </c>
      <c r="K91" s="3">
        <v>0</v>
      </c>
      <c r="L91" s="1">
        <f t="shared" si="4"/>
        <v>1</v>
      </c>
      <c r="M91" s="1">
        <f t="shared" si="5"/>
        <v>1</v>
      </c>
    </row>
    <row r="92" spans="1:13" ht="15">
      <c r="A92" s="6">
        <v>89</v>
      </c>
      <c r="B92" s="1">
        <v>8</v>
      </c>
      <c r="C92" s="6">
        <v>169</v>
      </c>
      <c r="D92" t="s">
        <v>45</v>
      </c>
      <c r="E92" s="3">
        <v>0.5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1">
        <f t="shared" si="4"/>
        <v>0.5</v>
      </c>
      <c r="M92" s="1">
        <f t="shared" si="5"/>
        <v>0.5</v>
      </c>
    </row>
    <row r="93" spans="1:13" ht="15">
      <c r="A93" s="6">
        <v>90</v>
      </c>
      <c r="B93" s="1">
        <v>8</v>
      </c>
      <c r="D93" t="s">
        <v>28</v>
      </c>
      <c r="E93" s="3">
        <v>0</v>
      </c>
      <c r="F93" s="3">
        <v>0</v>
      </c>
      <c r="G93" s="3">
        <v>0</v>
      </c>
      <c r="H93" s="3">
        <v>0</v>
      </c>
      <c r="I93" s="3">
        <v>0.5</v>
      </c>
      <c r="J93" s="3">
        <v>0</v>
      </c>
      <c r="K93" s="3">
        <v>0</v>
      </c>
      <c r="L93" s="1">
        <f t="shared" si="4"/>
        <v>0.5</v>
      </c>
      <c r="M93" s="1">
        <f t="shared" si="5"/>
        <v>0.5</v>
      </c>
    </row>
    <row r="94" spans="1:13" ht="15">
      <c r="A94" s="6">
        <v>91</v>
      </c>
      <c r="B94" s="1">
        <v>8</v>
      </c>
      <c r="C94" s="6">
        <v>86</v>
      </c>
      <c r="D94" t="s">
        <v>20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0.5</v>
      </c>
      <c r="L94" s="1">
        <f t="shared" si="4"/>
        <v>0.5</v>
      </c>
      <c r="M94" s="1">
        <f t="shared" si="5"/>
        <v>0.5</v>
      </c>
    </row>
    <row r="95" spans="1:13" ht="15">
      <c r="A95" s="6">
        <v>92</v>
      </c>
      <c r="B95" s="1">
        <v>8</v>
      </c>
      <c r="C95" s="6" t="s">
        <v>12</v>
      </c>
      <c r="D95" t="s">
        <v>84</v>
      </c>
      <c r="E95" s="3">
        <v>0.5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1">
        <f t="shared" si="4"/>
        <v>0.5</v>
      </c>
      <c r="M95" s="1">
        <f t="shared" si="5"/>
        <v>0.5</v>
      </c>
    </row>
    <row r="96" spans="1:15" ht="15">
      <c r="A96" s="6">
        <v>93</v>
      </c>
      <c r="B96" s="1">
        <v>8</v>
      </c>
      <c r="C96" s="6">
        <v>86</v>
      </c>
      <c r="D96" t="s">
        <v>26</v>
      </c>
      <c r="E96" s="3">
        <v>0</v>
      </c>
      <c r="F96" s="3">
        <v>0</v>
      </c>
      <c r="G96" s="3">
        <v>0.5</v>
      </c>
      <c r="H96" s="3">
        <v>0</v>
      </c>
      <c r="I96" s="3">
        <v>0</v>
      </c>
      <c r="J96" s="3">
        <v>0</v>
      </c>
      <c r="K96" s="3">
        <v>0</v>
      </c>
      <c r="L96" s="1">
        <f t="shared" si="4"/>
        <v>0.5</v>
      </c>
      <c r="M96" s="1">
        <f t="shared" si="5"/>
        <v>0.5</v>
      </c>
      <c r="O96" s="5"/>
    </row>
    <row r="97" spans="1:15" ht="15">
      <c r="A97" s="6">
        <v>94</v>
      </c>
      <c r="B97" s="3">
        <v>8</v>
      </c>
      <c r="C97" s="9" t="s">
        <v>88</v>
      </c>
      <c r="D97" s="5" t="s">
        <v>131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3">
        <f t="shared" si="4"/>
        <v>0</v>
      </c>
      <c r="M97" s="3">
        <f t="shared" si="5"/>
        <v>0</v>
      </c>
      <c r="N97" s="5"/>
      <c r="O97" s="5"/>
    </row>
    <row r="98" spans="1:15" ht="15">
      <c r="A98" s="6">
        <v>95</v>
      </c>
      <c r="B98" s="1">
        <v>8</v>
      </c>
      <c r="C98" s="6">
        <v>69</v>
      </c>
      <c r="D98" t="s">
        <v>29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1">
        <f t="shared" si="4"/>
        <v>0</v>
      </c>
      <c r="M98" s="1">
        <f t="shared" si="5"/>
        <v>0</v>
      </c>
      <c r="O98" s="5"/>
    </row>
    <row r="99" spans="1:15" ht="15">
      <c r="A99" s="6">
        <v>96</v>
      </c>
      <c r="B99" s="1">
        <v>8</v>
      </c>
      <c r="C99" s="6" t="s">
        <v>42</v>
      </c>
      <c r="D99" t="s">
        <v>46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1">
        <f t="shared" si="4"/>
        <v>0</v>
      </c>
      <c r="M99" s="1">
        <f t="shared" si="5"/>
        <v>0</v>
      </c>
      <c r="O99" s="5"/>
    </row>
    <row r="100" spans="1:15" ht="15">
      <c r="A100" s="6">
        <v>97</v>
      </c>
      <c r="B100" s="1">
        <v>8</v>
      </c>
      <c r="C100" s="6">
        <v>69</v>
      </c>
      <c r="D100" t="s">
        <v>22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1">
        <f>SUM(E100:K100)</f>
        <v>0</v>
      </c>
      <c r="M100" s="1">
        <f t="shared" si="5"/>
        <v>0</v>
      </c>
      <c r="O100" s="5"/>
    </row>
    <row r="101" spans="1:14" ht="15">
      <c r="A101" s="6">
        <v>98</v>
      </c>
      <c r="B101" s="1">
        <v>8</v>
      </c>
      <c r="C101" s="16" t="s">
        <v>159</v>
      </c>
      <c r="D101" s="17" t="s">
        <v>112</v>
      </c>
      <c r="E101" s="7">
        <v>0</v>
      </c>
      <c r="F101" s="7">
        <v>0</v>
      </c>
      <c r="G101" s="7">
        <v>0.5</v>
      </c>
      <c r="H101" s="7">
        <v>0</v>
      </c>
      <c r="I101" s="7">
        <v>2</v>
      </c>
      <c r="J101" s="7">
        <v>0</v>
      </c>
      <c r="K101" s="7">
        <v>1</v>
      </c>
      <c r="L101" s="3">
        <f aca="true" t="shared" si="6" ref="L101:L123">SUM(E101:K101)</f>
        <v>3.5</v>
      </c>
      <c r="M101" s="3">
        <f aca="true" t="shared" si="7" ref="M101:M123">LARGE(E101:K101,1)+LARGE(E101:K101,2)+LARGE(E101:K101,3)</f>
        <v>3.5</v>
      </c>
      <c r="N101" s="5"/>
    </row>
    <row r="102" spans="1:14" ht="15">
      <c r="A102" s="6">
        <v>99</v>
      </c>
      <c r="B102" s="1">
        <v>8</v>
      </c>
      <c r="C102" s="10" t="s">
        <v>136</v>
      </c>
      <c r="D102" s="4" t="s">
        <v>119</v>
      </c>
      <c r="E102" s="7">
        <v>0</v>
      </c>
      <c r="F102" s="7">
        <v>0</v>
      </c>
      <c r="G102" s="7">
        <v>0</v>
      </c>
      <c r="H102" s="7">
        <v>0</v>
      </c>
      <c r="I102" s="7">
        <v>2</v>
      </c>
      <c r="J102" s="7">
        <v>0</v>
      </c>
      <c r="K102" s="7">
        <v>0</v>
      </c>
      <c r="L102" s="1">
        <f t="shared" si="6"/>
        <v>2</v>
      </c>
      <c r="M102" s="1">
        <f t="shared" si="7"/>
        <v>2</v>
      </c>
      <c r="N102" s="4" t="s">
        <v>129</v>
      </c>
    </row>
    <row r="103" spans="1:14" ht="15">
      <c r="A103" s="6">
        <v>100</v>
      </c>
      <c r="B103" s="1">
        <v>8</v>
      </c>
      <c r="C103" s="10" t="s">
        <v>136</v>
      </c>
      <c r="D103" s="4" t="s">
        <v>120</v>
      </c>
      <c r="E103" s="7">
        <v>0.5</v>
      </c>
      <c r="F103" s="7">
        <v>0</v>
      </c>
      <c r="G103" s="7">
        <v>0</v>
      </c>
      <c r="H103" s="7">
        <v>2</v>
      </c>
      <c r="I103" s="7">
        <v>0</v>
      </c>
      <c r="J103" s="7">
        <v>0</v>
      </c>
      <c r="K103" s="7">
        <v>1</v>
      </c>
      <c r="L103" s="1">
        <f t="shared" si="6"/>
        <v>3.5</v>
      </c>
      <c r="M103" s="1">
        <f t="shared" si="7"/>
        <v>3.5</v>
      </c>
      <c r="N103" s="4" t="s">
        <v>129</v>
      </c>
    </row>
    <row r="104" spans="1:14" ht="15">
      <c r="A104" s="6">
        <v>101</v>
      </c>
      <c r="B104" s="1">
        <v>8</v>
      </c>
      <c r="C104" s="10" t="s">
        <v>136</v>
      </c>
      <c r="D104" s="4" t="s">
        <v>121</v>
      </c>
      <c r="E104" s="7">
        <v>0</v>
      </c>
      <c r="F104" s="7">
        <v>2</v>
      </c>
      <c r="G104" s="7">
        <v>0.5</v>
      </c>
      <c r="H104" s="7">
        <v>0</v>
      </c>
      <c r="I104" s="7">
        <v>0</v>
      </c>
      <c r="J104" s="7">
        <v>0</v>
      </c>
      <c r="K104" s="7">
        <v>1</v>
      </c>
      <c r="L104" s="1">
        <f t="shared" si="6"/>
        <v>3.5</v>
      </c>
      <c r="M104" s="1">
        <f t="shared" si="7"/>
        <v>3.5</v>
      </c>
      <c r="N104" s="4" t="s">
        <v>129</v>
      </c>
    </row>
    <row r="105" spans="1:14" ht="15">
      <c r="A105" s="6">
        <v>102</v>
      </c>
      <c r="B105" s="1">
        <v>8</v>
      </c>
      <c r="C105" s="10" t="s">
        <v>136</v>
      </c>
      <c r="D105" s="4" t="s">
        <v>123</v>
      </c>
      <c r="E105" s="7">
        <v>1</v>
      </c>
      <c r="F105" s="7">
        <v>0.5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1">
        <f t="shared" si="6"/>
        <v>2.5</v>
      </c>
      <c r="M105" s="1">
        <f t="shared" si="7"/>
        <v>2.5</v>
      </c>
      <c r="N105" s="4" t="s">
        <v>129</v>
      </c>
    </row>
    <row r="106" spans="1:15" s="5" customFormat="1" ht="15">
      <c r="A106" s="6">
        <v>103</v>
      </c>
      <c r="B106" s="1">
        <v>8</v>
      </c>
      <c r="C106" s="10" t="s">
        <v>136</v>
      </c>
      <c r="D106" s="4" t="s">
        <v>124</v>
      </c>
      <c r="E106" s="7">
        <v>0</v>
      </c>
      <c r="F106" s="7">
        <v>0</v>
      </c>
      <c r="G106" s="7">
        <v>0.5</v>
      </c>
      <c r="H106" s="7">
        <v>0</v>
      </c>
      <c r="I106" s="7">
        <v>0</v>
      </c>
      <c r="J106" s="7">
        <v>0</v>
      </c>
      <c r="K106" s="7">
        <v>0</v>
      </c>
      <c r="L106" s="1">
        <f t="shared" si="6"/>
        <v>0.5</v>
      </c>
      <c r="M106" s="1">
        <f t="shared" si="7"/>
        <v>0.5</v>
      </c>
      <c r="N106" s="4" t="s">
        <v>129</v>
      </c>
      <c r="O106"/>
    </row>
    <row r="107" spans="1:15" s="5" customFormat="1" ht="15">
      <c r="A107" s="6">
        <v>104</v>
      </c>
      <c r="B107" s="1">
        <v>8</v>
      </c>
      <c r="C107" s="10" t="s">
        <v>136</v>
      </c>
      <c r="D107" s="4" t="s">
        <v>127</v>
      </c>
      <c r="E107" s="7">
        <v>0.5</v>
      </c>
      <c r="F107" s="7">
        <v>0.5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1">
        <f t="shared" si="6"/>
        <v>1</v>
      </c>
      <c r="M107" s="1">
        <f t="shared" si="7"/>
        <v>1</v>
      </c>
      <c r="N107" s="4" t="s">
        <v>129</v>
      </c>
      <c r="O107"/>
    </row>
    <row r="108" spans="1:15" s="5" customFormat="1" ht="15">
      <c r="A108" s="6">
        <v>105</v>
      </c>
      <c r="B108" s="1">
        <v>8</v>
      </c>
      <c r="C108" s="10" t="s">
        <v>136</v>
      </c>
      <c r="D108" s="4" t="s">
        <v>128</v>
      </c>
      <c r="E108" s="7">
        <v>0</v>
      </c>
      <c r="F108" s="7">
        <v>0</v>
      </c>
      <c r="G108" s="7">
        <v>0.5</v>
      </c>
      <c r="H108" s="7">
        <v>0</v>
      </c>
      <c r="I108" s="7">
        <v>0</v>
      </c>
      <c r="J108" s="7">
        <v>0</v>
      </c>
      <c r="K108" s="7">
        <v>0</v>
      </c>
      <c r="L108" s="1">
        <f t="shared" si="6"/>
        <v>0.5</v>
      </c>
      <c r="M108" s="1">
        <f t="shared" si="7"/>
        <v>0.5</v>
      </c>
      <c r="N108" s="4" t="s">
        <v>129</v>
      </c>
      <c r="O108"/>
    </row>
    <row r="109" spans="1:15" s="5" customFormat="1" ht="15">
      <c r="A109" s="6">
        <v>106</v>
      </c>
      <c r="B109" s="1">
        <v>8</v>
      </c>
      <c r="C109" s="10" t="s">
        <v>136</v>
      </c>
      <c r="D109" s="4" t="s">
        <v>125</v>
      </c>
      <c r="E109" s="7">
        <v>0</v>
      </c>
      <c r="F109" s="7">
        <v>0</v>
      </c>
      <c r="G109" s="7">
        <v>0</v>
      </c>
      <c r="H109" s="7">
        <v>0</v>
      </c>
      <c r="I109" s="7">
        <v>2</v>
      </c>
      <c r="J109" s="7">
        <v>0</v>
      </c>
      <c r="K109" s="7">
        <v>0</v>
      </c>
      <c r="L109" s="1">
        <f t="shared" si="6"/>
        <v>2</v>
      </c>
      <c r="M109" s="1">
        <f t="shared" si="7"/>
        <v>2</v>
      </c>
      <c r="N109" s="4" t="s">
        <v>129</v>
      </c>
      <c r="O109"/>
    </row>
    <row r="110" spans="1:15" s="5" customFormat="1" ht="15">
      <c r="A110" s="6">
        <v>107</v>
      </c>
      <c r="B110" s="1">
        <v>8</v>
      </c>
      <c r="C110" s="10" t="s">
        <v>136</v>
      </c>
      <c r="D110" s="4" t="s">
        <v>126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1">
        <f t="shared" si="6"/>
        <v>0</v>
      </c>
      <c r="M110" s="1">
        <f t="shared" si="7"/>
        <v>0</v>
      </c>
      <c r="N110" s="4" t="s">
        <v>129</v>
      </c>
      <c r="O110"/>
    </row>
    <row r="111" spans="1:13" ht="15">
      <c r="A111" s="6">
        <v>108</v>
      </c>
      <c r="B111" s="1">
        <v>8</v>
      </c>
      <c r="C111" s="6" t="s">
        <v>145</v>
      </c>
      <c r="D111" s="15" t="s">
        <v>144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1">
        <f t="shared" si="6"/>
        <v>0</v>
      </c>
      <c r="M111" s="1">
        <f t="shared" si="7"/>
        <v>0</v>
      </c>
    </row>
    <row r="112" spans="1:13" ht="15">
      <c r="A112" s="6">
        <v>109</v>
      </c>
      <c r="B112" s="1">
        <v>8</v>
      </c>
      <c r="C112" s="6" t="s">
        <v>108</v>
      </c>
      <c r="D112" s="15" t="s">
        <v>146</v>
      </c>
      <c r="E112" s="3">
        <v>0</v>
      </c>
      <c r="F112" s="3">
        <v>0</v>
      </c>
      <c r="G112" s="3">
        <v>0</v>
      </c>
      <c r="H112" s="3">
        <v>0</v>
      </c>
      <c r="I112" s="3">
        <v>0.5</v>
      </c>
      <c r="J112" s="3">
        <v>0</v>
      </c>
      <c r="K112" s="3">
        <v>0</v>
      </c>
      <c r="L112" s="1">
        <f t="shared" si="6"/>
        <v>0.5</v>
      </c>
      <c r="M112" s="1">
        <f t="shared" si="7"/>
        <v>0.5</v>
      </c>
    </row>
    <row r="113" spans="1:13" ht="15">
      <c r="A113" s="6">
        <v>110</v>
      </c>
      <c r="B113" s="1">
        <v>8</v>
      </c>
      <c r="C113" s="6" t="s">
        <v>145</v>
      </c>
      <c r="D113" s="15" t="s">
        <v>147</v>
      </c>
      <c r="E113" s="3">
        <v>0</v>
      </c>
      <c r="F113" s="3">
        <v>0</v>
      </c>
      <c r="G113" s="3">
        <v>0.5</v>
      </c>
      <c r="H113" s="3">
        <v>0</v>
      </c>
      <c r="I113" s="3">
        <v>0</v>
      </c>
      <c r="J113" s="3">
        <v>0</v>
      </c>
      <c r="K113" s="3">
        <v>0</v>
      </c>
      <c r="L113" s="1">
        <f t="shared" si="6"/>
        <v>0.5</v>
      </c>
      <c r="M113" s="1">
        <f t="shared" si="7"/>
        <v>0.5</v>
      </c>
    </row>
    <row r="114" spans="1:13" ht="15">
      <c r="A114" s="6">
        <v>111</v>
      </c>
      <c r="B114" s="1">
        <v>8</v>
      </c>
      <c r="C114" s="6" t="s">
        <v>149</v>
      </c>
      <c r="D114" s="15" t="s">
        <v>148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1">
        <f t="shared" si="6"/>
        <v>0</v>
      </c>
      <c r="M114" s="1">
        <f t="shared" si="7"/>
        <v>0</v>
      </c>
    </row>
    <row r="115" spans="1:13" ht="15">
      <c r="A115" s="6">
        <v>112</v>
      </c>
      <c r="B115" s="1">
        <v>8</v>
      </c>
      <c r="C115" s="6">
        <v>11</v>
      </c>
      <c r="D115" s="15" t="s">
        <v>150</v>
      </c>
      <c r="E115" s="3">
        <v>0</v>
      </c>
      <c r="F115" s="3">
        <v>0</v>
      </c>
      <c r="G115" s="3">
        <v>0</v>
      </c>
      <c r="H115" s="3">
        <v>0</v>
      </c>
      <c r="I115" s="3">
        <v>0.5</v>
      </c>
      <c r="J115" s="3">
        <v>0</v>
      </c>
      <c r="K115" s="3">
        <v>0.5</v>
      </c>
      <c r="L115" s="1">
        <f t="shared" si="6"/>
        <v>1</v>
      </c>
      <c r="M115" s="1">
        <f t="shared" si="7"/>
        <v>1</v>
      </c>
    </row>
    <row r="116" spans="1:13" ht="15">
      <c r="A116" s="6">
        <v>113</v>
      </c>
      <c r="B116" s="1">
        <v>8</v>
      </c>
      <c r="C116" s="6">
        <v>30</v>
      </c>
      <c r="D116" s="15" t="s">
        <v>151</v>
      </c>
      <c r="E116" s="3">
        <v>0</v>
      </c>
      <c r="F116" s="3">
        <v>0.5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1">
        <f t="shared" si="6"/>
        <v>0.5</v>
      </c>
      <c r="M116" s="1">
        <f t="shared" si="7"/>
        <v>0.5</v>
      </c>
    </row>
    <row r="117" spans="1:13" ht="15">
      <c r="A117" s="6">
        <v>114</v>
      </c>
      <c r="B117" s="1">
        <v>8</v>
      </c>
      <c r="C117" s="6">
        <v>11</v>
      </c>
      <c r="D117" s="15" t="s">
        <v>152</v>
      </c>
      <c r="E117" s="3">
        <v>0.2</v>
      </c>
      <c r="F117" s="3">
        <v>0</v>
      </c>
      <c r="G117" s="3">
        <v>0</v>
      </c>
      <c r="H117" s="3">
        <v>0</v>
      </c>
      <c r="I117" s="3">
        <v>0.5</v>
      </c>
      <c r="J117" s="3">
        <v>0</v>
      </c>
      <c r="K117" s="3">
        <v>0</v>
      </c>
      <c r="L117" s="1">
        <f t="shared" si="6"/>
        <v>0.7</v>
      </c>
      <c r="M117" s="1">
        <f t="shared" si="7"/>
        <v>0.7</v>
      </c>
    </row>
    <row r="118" spans="1:13" ht="15">
      <c r="A118" s="6">
        <v>115</v>
      </c>
      <c r="B118" s="1">
        <v>8</v>
      </c>
      <c r="C118" s="6" t="s">
        <v>149</v>
      </c>
      <c r="D118" s="15" t="s">
        <v>153</v>
      </c>
      <c r="E118" s="3">
        <v>0</v>
      </c>
      <c r="F118" s="3">
        <v>0</v>
      </c>
      <c r="G118" s="3">
        <v>0</v>
      </c>
      <c r="H118" s="3">
        <v>0</v>
      </c>
      <c r="I118" s="3">
        <v>0.5</v>
      </c>
      <c r="J118" s="3">
        <v>0</v>
      </c>
      <c r="K118" s="3">
        <v>0</v>
      </c>
      <c r="L118" s="1">
        <f t="shared" si="6"/>
        <v>0.5</v>
      </c>
      <c r="M118" s="1">
        <f t="shared" si="7"/>
        <v>0.5</v>
      </c>
    </row>
    <row r="119" spans="1:13" ht="15">
      <c r="A119" s="6">
        <v>116</v>
      </c>
      <c r="B119" s="1">
        <v>8</v>
      </c>
      <c r="C119" s="6" t="s">
        <v>145</v>
      </c>
      <c r="D119" s="15" t="s">
        <v>154</v>
      </c>
      <c r="E119" s="3">
        <v>0</v>
      </c>
      <c r="F119" s="3">
        <v>0</v>
      </c>
      <c r="G119" s="3">
        <v>0.5</v>
      </c>
      <c r="H119" s="3">
        <v>0</v>
      </c>
      <c r="I119" s="3">
        <v>0</v>
      </c>
      <c r="J119" s="3">
        <v>0</v>
      </c>
      <c r="K119" s="3">
        <v>0</v>
      </c>
      <c r="L119" s="1">
        <f t="shared" si="6"/>
        <v>0.5</v>
      </c>
      <c r="M119" s="1">
        <f t="shared" si="7"/>
        <v>0.5</v>
      </c>
    </row>
    <row r="120" spans="1:13" ht="15">
      <c r="A120" s="6">
        <v>117</v>
      </c>
      <c r="B120" s="1">
        <v>8</v>
      </c>
      <c r="C120" s="6" t="s">
        <v>149</v>
      </c>
      <c r="D120" s="15" t="s">
        <v>155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1">
        <f t="shared" si="6"/>
        <v>0</v>
      </c>
      <c r="M120" s="1">
        <f t="shared" si="7"/>
        <v>0</v>
      </c>
    </row>
    <row r="121" spans="1:13" ht="15">
      <c r="A121" s="6">
        <v>118</v>
      </c>
      <c r="B121" s="1">
        <v>8</v>
      </c>
      <c r="C121" s="6" t="s">
        <v>149</v>
      </c>
      <c r="D121" s="15" t="s">
        <v>156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1">
        <f t="shared" si="6"/>
        <v>0</v>
      </c>
      <c r="M121" s="1">
        <f t="shared" si="7"/>
        <v>0</v>
      </c>
    </row>
    <row r="122" spans="1:13" ht="15">
      <c r="A122" s="6">
        <v>119</v>
      </c>
      <c r="B122" s="1">
        <v>8</v>
      </c>
      <c r="C122" s="6">
        <v>11</v>
      </c>
      <c r="D122" s="15" t="s">
        <v>157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1">
        <f t="shared" si="6"/>
        <v>0</v>
      </c>
      <c r="M122" s="1">
        <f t="shared" si="7"/>
        <v>0</v>
      </c>
    </row>
    <row r="123" spans="1:13" ht="15">
      <c r="A123" s="6">
        <v>120</v>
      </c>
      <c r="B123" s="1">
        <v>8</v>
      </c>
      <c r="C123" s="6" t="s">
        <v>149</v>
      </c>
      <c r="D123" s="15" t="s">
        <v>158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1">
        <f t="shared" si="6"/>
        <v>0</v>
      </c>
      <c r="M123" s="1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2015-06-05T18:19:00Z</dcterms:created>
  <dcterms:modified xsi:type="dcterms:W3CDTF">2024-01-30T11:31:33Z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5476BBFBE5C34EE0937BDA5E1423D8F1_13</vt:lpwstr>
  </property>
  <property fmtid="{D5CDD505-2E9C-101B-9397-08002B2CF9AE}" pid="3" name="KSOProductBuildVer">
    <vt:lpwstr>1049-12.2.0.13266</vt:lpwstr>
  </property>
</Properties>
</file>