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инэт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N38" i="1"/>
  <c r="M38" i="1"/>
  <c r="N37" i="1"/>
  <c r="M37" i="1"/>
  <c r="N23" i="1"/>
  <c r="M23" i="1"/>
  <c r="N11" i="1"/>
  <c r="M11" i="1"/>
  <c r="N43" i="1"/>
  <c r="M43" i="1"/>
  <c r="N48" i="1" l="1"/>
  <c r="N57" i="1"/>
  <c r="N60" i="1"/>
  <c r="N44" i="1"/>
  <c r="N49" i="1"/>
  <c r="N52" i="1"/>
  <c r="N54" i="1"/>
  <c r="N59" i="1"/>
  <c r="N45" i="1"/>
  <c r="N53" i="1"/>
  <c r="N51" i="1"/>
  <c r="N61" i="1"/>
  <c r="N50" i="1"/>
  <c r="N55" i="1"/>
  <c r="N56" i="1"/>
  <c r="M48" i="1"/>
  <c r="M57" i="1"/>
  <c r="M60" i="1"/>
  <c r="M44" i="1"/>
  <c r="M49" i="1"/>
  <c r="M52" i="1"/>
  <c r="M54" i="1"/>
  <c r="M59" i="1"/>
  <c r="M45" i="1"/>
  <c r="M53" i="1"/>
  <c r="M51" i="1"/>
  <c r="M61" i="1"/>
  <c r="M50" i="1"/>
  <c r="M55" i="1"/>
  <c r="M56" i="1"/>
  <c r="M2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N19" i="1"/>
  <c r="N8" i="1"/>
  <c r="N16" i="1"/>
  <c r="N14" i="1"/>
  <c r="N18" i="1"/>
  <c r="N21" i="1"/>
  <c r="N20" i="1"/>
  <c r="N35" i="1"/>
  <c r="N27" i="1"/>
  <c r="N9" i="1"/>
  <c r="N22" i="1"/>
  <c r="N31" i="1"/>
  <c r="N42" i="1"/>
  <c r="N15" i="1"/>
  <c r="N58" i="1"/>
  <c r="N5" i="1"/>
  <c r="N4" i="1"/>
  <c r="N41" i="1"/>
  <c r="N6" i="1"/>
  <c r="N25" i="1"/>
  <c r="N12" i="1"/>
  <c r="N40" i="1"/>
  <c r="N7" i="1"/>
  <c r="N29" i="1"/>
  <c r="N33" i="1"/>
  <c r="N13" i="1"/>
  <c r="N10" i="1"/>
  <c r="N17" i="1"/>
  <c r="N34" i="1"/>
  <c r="N46" i="1"/>
  <c r="N30" i="1"/>
  <c r="N39" i="1"/>
  <c r="N26" i="1"/>
  <c r="N47" i="1"/>
  <c r="N24" i="1"/>
  <c r="N32" i="1"/>
  <c r="N36" i="1"/>
  <c r="M19" i="1"/>
  <c r="M8" i="1"/>
  <c r="M16" i="1"/>
  <c r="M14" i="1"/>
  <c r="M18" i="1"/>
  <c r="M21" i="1"/>
  <c r="M20" i="1"/>
  <c r="M35" i="1"/>
  <c r="M27" i="1"/>
  <c r="M9" i="1"/>
  <c r="M22" i="1"/>
  <c r="M31" i="1"/>
  <c r="M42" i="1"/>
  <c r="M15" i="1"/>
  <c r="M58" i="1"/>
  <c r="M5" i="1"/>
  <c r="M4" i="1"/>
  <c r="M41" i="1"/>
  <c r="M6" i="1"/>
  <c r="M25" i="1"/>
  <c r="M12" i="1"/>
  <c r="M40" i="1"/>
  <c r="M7" i="1"/>
  <c r="M29" i="1"/>
  <c r="M33" i="1"/>
  <c r="M13" i="1"/>
  <c r="M10" i="1"/>
  <c r="M17" i="1"/>
  <c r="M34" i="1"/>
  <c r="M46" i="1"/>
  <c r="M30" i="1"/>
  <c r="M39" i="1"/>
  <c r="M47" i="1"/>
  <c r="M24" i="1"/>
  <c r="M32" i="1"/>
  <c r="M36" i="1"/>
</calcChain>
</file>

<file path=xl/sharedStrings.xml><?xml version="1.0" encoding="utf-8"?>
<sst xmlns="http://schemas.openxmlformats.org/spreadsheetml/2006/main" count="127" uniqueCount="96">
  <si>
    <t>№</t>
  </si>
  <si>
    <t>Класс</t>
  </si>
  <si>
    <t>Школа</t>
  </si>
  <si>
    <t>ФИО</t>
  </si>
  <si>
    <t>Сумма</t>
  </si>
  <si>
    <t>Сумма по трем</t>
  </si>
  <si>
    <t>47 Турнир Городов</t>
  </si>
  <si>
    <t>ВЕСНА 2026 года</t>
  </si>
  <si>
    <t>Результаты сложного варианта - 9 класс</t>
  </si>
  <si>
    <t>6а</t>
  </si>
  <si>
    <t>6б</t>
  </si>
  <si>
    <t>Гимн 41</t>
  </si>
  <si>
    <t>Дубель Анастасия</t>
  </si>
  <si>
    <t>Савенков Павел</t>
  </si>
  <si>
    <t>Жуковец Владислав</t>
  </si>
  <si>
    <t>Засимович Матвей</t>
  </si>
  <si>
    <t>Гимн 7</t>
  </si>
  <si>
    <t>Головач Платон</t>
  </si>
  <si>
    <t>Жигадло Марк</t>
  </si>
  <si>
    <t>СШ 86</t>
  </si>
  <si>
    <t>Доманов Михаил</t>
  </si>
  <si>
    <t>гимн 50</t>
  </si>
  <si>
    <t>Манцевич Арсений</t>
  </si>
  <si>
    <t>ЧУО "Ихвис"</t>
  </si>
  <si>
    <t>Варвашеня Анна-Мария</t>
  </si>
  <si>
    <t>гимн 30</t>
  </si>
  <si>
    <t>Воробьев Григорий</t>
  </si>
  <si>
    <t>гимн 6</t>
  </si>
  <si>
    <t>Згурский Марат</t>
  </si>
  <si>
    <t>гимн 56</t>
  </si>
  <si>
    <t>Кудасов Никита</t>
  </si>
  <si>
    <t>СШ 141</t>
  </si>
  <si>
    <t>Мохов Мирон</t>
  </si>
  <si>
    <t>гимн 13</t>
  </si>
  <si>
    <t>Рудковская Ангелина</t>
  </si>
  <si>
    <t>гимн 20</t>
  </si>
  <si>
    <t>Мартыненко Егор</t>
  </si>
  <si>
    <t>Зубковская Екатерина</t>
  </si>
  <si>
    <t>гимн 41</t>
  </si>
  <si>
    <t>Савицкий Иван</t>
  </si>
  <si>
    <t>гимн 7</t>
  </si>
  <si>
    <t>Соболь Мирон</t>
  </si>
  <si>
    <t>Трусов Кирилл</t>
  </si>
  <si>
    <t>Толстов Михаил</t>
  </si>
  <si>
    <t>Журавлев Игорь</t>
  </si>
  <si>
    <t>сш 19</t>
  </si>
  <si>
    <t>Джалилов Али</t>
  </si>
  <si>
    <t>Хурсин Глеб</t>
  </si>
  <si>
    <t>сш 25</t>
  </si>
  <si>
    <t>Воронько Максим</t>
  </si>
  <si>
    <t>гимн 33</t>
  </si>
  <si>
    <t>Церлюкевич Михаил</t>
  </si>
  <si>
    <t>Миронов Марк</t>
  </si>
  <si>
    <t>Рябко Артем</t>
  </si>
  <si>
    <t>Михалевич Анастасия</t>
  </si>
  <si>
    <t>Бобрик Алексей</t>
  </si>
  <si>
    <t>сш 56</t>
  </si>
  <si>
    <t>Голод Алиса</t>
  </si>
  <si>
    <t>сш 55</t>
  </si>
  <si>
    <t>Янушкевич Антон</t>
  </si>
  <si>
    <t>гимн 24</t>
  </si>
  <si>
    <t>Пунтус Анна</t>
  </si>
  <si>
    <t>Канашиц Александр</t>
  </si>
  <si>
    <t>сш 98</t>
  </si>
  <si>
    <t>Власова Вероника</t>
  </si>
  <si>
    <t>Гребенцов Максим</t>
  </si>
  <si>
    <t>сш 45</t>
  </si>
  <si>
    <t>Лопаткин Игорь</t>
  </si>
  <si>
    <t>Герасимович Арина</t>
  </si>
  <si>
    <t>Валаханович Анна</t>
  </si>
  <si>
    <t>Ходыко Тимофей</t>
  </si>
  <si>
    <t>сш 64</t>
  </si>
  <si>
    <t>Минаева Мария</t>
  </si>
  <si>
    <t>Жлоба Егор</t>
  </si>
  <si>
    <t>сш 898</t>
  </si>
  <si>
    <t>Кургун Ксения</t>
  </si>
  <si>
    <t>сш 7</t>
  </si>
  <si>
    <t>Булякова Рината</t>
  </si>
  <si>
    <t>гим 41</t>
  </si>
  <si>
    <t>Бровченко Александра</t>
  </si>
  <si>
    <t>гим 13</t>
  </si>
  <si>
    <t>Крупень Дарья</t>
  </si>
  <si>
    <t>гим 33</t>
  </si>
  <si>
    <t>Манюк Ксения</t>
  </si>
  <si>
    <t xml:space="preserve">Малиновская Маргарита </t>
  </si>
  <si>
    <t>Прудник Роман</t>
  </si>
  <si>
    <t>Литвин Кирилл</t>
  </si>
  <si>
    <t>Мазуркевич Максим</t>
  </si>
  <si>
    <t>Кришеник Алисия</t>
  </si>
  <si>
    <t>Тарасик Ярослав</t>
  </si>
  <si>
    <t>Машутин Роман</t>
  </si>
  <si>
    <t>Сергиеня Арсений</t>
  </si>
  <si>
    <t>Лопатина Анна</t>
  </si>
  <si>
    <t>Короб Вадим</t>
  </si>
  <si>
    <t>Поспегная? Анна</t>
  </si>
  <si>
    <t>Коваль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</si>
</sst>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workbookViewId="0">
      <selection activeCell="N1" sqref="N1"/>
    </sheetView>
  </sheetViews>
  <sheetFormatPr defaultColWidth="12.5703125" defaultRowHeight="15.75" customHeight="1" x14ac:dyDescent="0.2"/>
  <cols>
    <col min="1" max="1" width="3.7109375" customWidth="1"/>
    <col min="2" max="2" width="6.42578125" bestFit="1" customWidth="1"/>
    <col min="4" max="4" width="22.7109375" bestFit="1" customWidth="1"/>
    <col min="5" max="12" width="6.42578125" customWidth="1"/>
    <col min="14" max="14" width="15" bestFit="1" customWidth="1"/>
  </cols>
  <sheetData>
    <row r="1" spans="1:14" ht="12.75" x14ac:dyDescent="0.2">
      <c r="A1" s="11" t="s">
        <v>6</v>
      </c>
      <c r="B1" s="12"/>
      <c r="C1" s="12"/>
      <c r="D1" s="11" t="s">
        <v>7</v>
      </c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2.75" x14ac:dyDescent="0.2">
      <c r="A2" s="14" t="s">
        <v>8</v>
      </c>
      <c r="B2" s="12"/>
      <c r="C2" s="15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2.75" x14ac:dyDescent="0.2">
      <c r="A3" s="16" t="s">
        <v>0</v>
      </c>
      <c r="B3" s="17" t="s">
        <v>1</v>
      </c>
      <c r="C3" s="16" t="s">
        <v>2</v>
      </c>
      <c r="D3" s="16" t="s">
        <v>3</v>
      </c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8" t="s">
        <v>9</v>
      </c>
      <c r="K3" s="18" t="s">
        <v>10</v>
      </c>
      <c r="L3" s="16">
        <v>7</v>
      </c>
      <c r="M3" s="16" t="s">
        <v>4</v>
      </c>
      <c r="N3" s="16" t="s">
        <v>5</v>
      </c>
    </row>
    <row r="4" spans="1:14" ht="12.75" x14ac:dyDescent="0.2">
      <c r="A4" s="19">
        <v>1</v>
      </c>
      <c r="B4" s="19">
        <v>9</v>
      </c>
      <c r="C4" s="19" t="s">
        <v>38</v>
      </c>
      <c r="D4" s="19" t="s">
        <v>39</v>
      </c>
      <c r="E4" s="20">
        <v>4</v>
      </c>
      <c r="F4" s="20">
        <v>6</v>
      </c>
      <c r="G4" s="20">
        <v>0</v>
      </c>
      <c r="H4" s="20">
        <v>3</v>
      </c>
      <c r="I4" s="20">
        <v>8</v>
      </c>
      <c r="J4" s="21">
        <v>0</v>
      </c>
      <c r="K4" s="21">
        <v>0</v>
      </c>
      <c r="L4" s="20">
        <v>1</v>
      </c>
      <c r="M4" s="20">
        <f t="shared" ref="M4:M22" si="0">SUM(E4:L4)</f>
        <v>22</v>
      </c>
      <c r="N4" s="20">
        <f t="shared" ref="N4:N22" si="1">MAX(MAX((E4+F4+G4), (E4+F4+H4),(E4+F4+I4), (E4+F4+J4+K4), (E4+G4+H4), (E4+G4+I4), (E4+G4+J4+K4), (E4+H4+I4), (E4+H4+J4+K4), (E4+I4+J4+K4), (F4+G4+H4), (F4+H4+I4), (F4+I4+J4+K4), (G4+H4+I4), (G4+I4+J4+K4), (H4+I4+J4+K4), (E4+F4+L4), (L4+F4+G4), (L4+F4+H4), (L4+F4+I4), (L4+F4+J4+K4), (L4+G4+H4), (L4+G4+I4), (L4+G4+J4+K4), (L4+H4+I4), (L4+H4+J4+K4), (L4+I4+J4+K4)), MAX((L4+E4+G4), (L4+E4+H4), (L4+E4+I4), (L4+E4+J4+K4), (F4+G4+I4), (F4+G4+J4+K4), (F4+H4+J4+K4), (G4+H4+J4+K4)))</f>
        <v>18</v>
      </c>
    </row>
    <row r="5" spans="1:14" ht="12.75" x14ac:dyDescent="0.2">
      <c r="A5" s="19">
        <v>2</v>
      </c>
      <c r="B5" s="19">
        <v>9</v>
      </c>
      <c r="C5" s="22" t="s">
        <v>33</v>
      </c>
      <c r="D5" s="22" t="s">
        <v>37</v>
      </c>
      <c r="E5" s="20">
        <v>4</v>
      </c>
      <c r="F5" s="20">
        <v>1</v>
      </c>
      <c r="G5" s="20">
        <v>6</v>
      </c>
      <c r="H5" s="20">
        <v>7</v>
      </c>
      <c r="I5" s="20">
        <v>0</v>
      </c>
      <c r="J5" s="21">
        <v>2</v>
      </c>
      <c r="K5" s="21">
        <v>0</v>
      </c>
      <c r="L5" s="20">
        <v>0</v>
      </c>
      <c r="M5" s="20">
        <f t="shared" si="0"/>
        <v>20</v>
      </c>
      <c r="N5" s="20">
        <f t="shared" si="1"/>
        <v>17</v>
      </c>
    </row>
    <row r="6" spans="1:14" ht="12.75" x14ac:dyDescent="0.2">
      <c r="A6" s="19">
        <f>A5 + 1</f>
        <v>3</v>
      </c>
      <c r="B6" s="19">
        <v>9</v>
      </c>
      <c r="C6" s="19" t="s">
        <v>38</v>
      </c>
      <c r="D6" s="19" t="s">
        <v>41</v>
      </c>
      <c r="E6" s="20">
        <v>3</v>
      </c>
      <c r="F6" s="20">
        <v>0</v>
      </c>
      <c r="G6" s="20">
        <v>6</v>
      </c>
      <c r="H6" s="20">
        <v>7</v>
      </c>
      <c r="I6" s="20">
        <v>0</v>
      </c>
      <c r="J6" s="21">
        <v>0</v>
      </c>
      <c r="K6" s="21">
        <v>0</v>
      </c>
      <c r="L6" s="20">
        <v>0</v>
      </c>
      <c r="M6" s="20">
        <f t="shared" si="0"/>
        <v>16</v>
      </c>
      <c r="N6" s="20">
        <f t="shared" si="1"/>
        <v>16</v>
      </c>
    </row>
    <row r="7" spans="1:14" ht="12.75" x14ac:dyDescent="0.2">
      <c r="A7" s="19">
        <f t="shared" ref="A7:A61" si="2">A6 + 1</f>
        <v>4</v>
      </c>
      <c r="B7" s="19">
        <v>9</v>
      </c>
      <c r="C7" s="19" t="s">
        <v>38</v>
      </c>
      <c r="D7" s="19" t="s">
        <v>90</v>
      </c>
      <c r="E7" s="20">
        <v>2</v>
      </c>
      <c r="F7" s="20">
        <v>1</v>
      </c>
      <c r="G7" s="20">
        <v>6</v>
      </c>
      <c r="H7" s="20">
        <v>7</v>
      </c>
      <c r="I7" s="20">
        <v>0</v>
      </c>
      <c r="J7" s="21">
        <v>0</v>
      </c>
      <c r="K7" s="21">
        <v>0</v>
      </c>
      <c r="L7" s="20">
        <v>0</v>
      </c>
      <c r="M7" s="20">
        <f t="shared" si="0"/>
        <v>16</v>
      </c>
      <c r="N7" s="20">
        <f t="shared" si="1"/>
        <v>15</v>
      </c>
    </row>
    <row r="8" spans="1:14" ht="12.75" x14ac:dyDescent="0.2">
      <c r="A8" s="19">
        <f t="shared" si="2"/>
        <v>5</v>
      </c>
      <c r="B8" s="19">
        <v>9</v>
      </c>
      <c r="C8" s="19" t="s">
        <v>11</v>
      </c>
      <c r="D8" s="19" t="s">
        <v>13</v>
      </c>
      <c r="E8" s="20">
        <v>1</v>
      </c>
      <c r="F8" s="20">
        <v>0</v>
      </c>
      <c r="G8" s="20">
        <v>6</v>
      </c>
      <c r="H8" s="20">
        <v>2</v>
      </c>
      <c r="I8" s="20">
        <v>2</v>
      </c>
      <c r="J8" s="21">
        <v>0</v>
      </c>
      <c r="K8" s="21">
        <v>0</v>
      </c>
      <c r="L8" s="20">
        <v>6</v>
      </c>
      <c r="M8" s="20">
        <f t="shared" si="0"/>
        <v>17</v>
      </c>
      <c r="N8" s="20">
        <f t="shared" si="1"/>
        <v>14</v>
      </c>
    </row>
    <row r="9" spans="1:14" ht="12.75" x14ac:dyDescent="0.2">
      <c r="A9" s="19">
        <f t="shared" si="2"/>
        <v>6</v>
      </c>
      <c r="B9" s="19">
        <v>9</v>
      </c>
      <c r="C9" s="19" t="s">
        <v>25</v>
      </c>
      <c r="D9" s="19" t="s">
        <v>26</v>
      </c>
      <c r="E9" s="20">
        <v>2</v>
      </c>
      <c r="F9" s="20">
        <v>1</v>
      </c>
      <c r="G9" s="20">
        <v>6</v>
      </c>
      <c r="H9" s="20">
        <v>1</v>
      </c>
      <c r="I9" s="20">
        <v>0</v>
      </c>
      <c r="J9" s="21">
        <v>5</v>
      </c>
      <c r="K9" s="21">
        <v>0</v>
      </c>
      <c r="L9" s="20">
        <v>1</v>
      </c>
      <c r="M9" s="20">
        <f t="shared" si="0"/>
        <v>16</v>
      </c>
      <c r="N9" s="20">
        <f t="shared" si="1"/>
        <v>13</v>
      </c>
    </row>
    <row r="10" spans="1:14" ht="12.75" x14ac:dyDescent="0.2">
      <c r="A10" s="19">
        <f t="shared" si="2"/>
        <v>7</v>
      </c>
      <c r="B10" s="19">
        <v>9</v>
      </c>
      <c r="C10" s="22" t="s">
        <v>48</v>
      </c>
      <c r="D10" s="22" t="s">
        <v>49</v>
      </c>
      <c r="E10" s="20">
        <v>4</v>
      </c>
      <c r="F10" s="20">
        <v>1</v>
      </c>
      <c r="G10" s="20">
        <v>6</v>
      </c>
      <c r="H10" s="20">
        <v>0</v>
      </c>
      <c r="I10" s="20">
        <v>2</v>
      </c>
      <c r="J10" s="21">
        <v>0</v>
      </c>
      <c r="K10" s="21">
        <v>0</v>
      </c>
      <c r="L10" s="20">
        <v>0</v>
      </c>
      <c r="M10" s="20">
        <f t="shared" si="0"/>
        <v>13</v>
      </c>
      <c r="N10" s="20">
        <f t="shared" si="1"/>
        <v>12</v>
      </c>
    </row>
    <row r="11" spans="1:14" ht="12.75" x14ac:dyDescent="0.2">
      <c r="A11" s="19">
        <f t="shared" si="2"/>
        <v>8</v>
      </c>
      <c r="B11" s="23">
        <v>9</v>
      </c>
      <c r="C11" s="26" t="s">
        <v>78</v>
      </c>
      <c r="D11" s="26" t="s">
        <v>79</v>
      </c>
      <c r="E11" s="27">
        <v>2</v>
      </c>
      <c r="F11" s="27">
        <v>6</v>
      </c>
      <c r="G11" s="27">
        <v>0</v>
      </c>
      <c r="H11" s="27">
        <v>3</v>
      </c>
      <c r="I11" s="27">
        <v>0</v>
      </c>
      <c r="J11" s="29">
        <v>0</v>
      </c>
      <c r="K11" s="29">
        <v>0</v>
      </c>
      <c r="L11" s="27">
        <v>0</v>
      </c>
      <c r="M11" s="20">
        <f t="shared" si="0"/>
        <v>11</v>
      </c>
      <c r="N11" s="20">
        <f t="shared" si="1"/>
        <v>11</v>
      </c>
    </row>
    <row r="12" spans="1:14" ht="12.75" x14ac:dyDescent="0.2">
      <c r="A12" s="19">
        <f t="shared" si="2"/>
        <v>9</v>
      </c>
      <c r="B12" s="19">
        <v>9</v>
      </c>
      <c r="C12" s="19" t="s">
        <v>38</v>
      </c>
      <c r="D12" s="19" t="s">
        <v>42</v>
      </c>
      <c r="E12" s="20">
        <v>4</v>
      </c>
      <c r="F12" s="20">
        <v>6</v>
      </c>
      <c r="G12" s="20">
        <v>0</v>
      </c>
      <c r="H12" s="20">
        <v>0</v>
      </c>
      <c r="I12" s="20">
        <v>1</v>
      </c>
      <c r="J12" s="21">
        <v>0</v>
      </c>
      <c r="K12" s="21">
        <v>0</v>
      </c>
      <c r="L12" s="20">
        <v>0</v>
      </c>
      <c r="M12" s="20">
        <f t="shared" si="0"/>
        <v>11</v>
      </c>
      <c r="N12" s="20">
        <f t="shared" si="1"/>
        <v>11</v>
      </c>
    </row>
    <row r="13" spans="1:14" ht="12.75" x14ac:dyDescent="0.2">
      <c r="A13" s="19">
        <f t="shared" si="2"/>
        <v>10</v>
      </c>
      <c r="B13" s="19">
        <v>9</v>
      </c>
      <c r="C13" s="22" t="s">
        <v>38</v>
      </c>
      <c r="D13" s="22" t="s">
        <v>47</v>
      </c>
      <c r="E13" s="20">
        <v>0</v>
      </c>
      <c r="F13" s="20">
        <v>0</v>
      </c>
      <c r="G13" s="20">
        <v>0</v>
      </c>
      <c r="H13" s="20">
        <v>7</v>
      </c>
      <c r="I13" s="20">
        <v>4</v>
      </c>
      <c r="J13" s="21">
        <v>0</v>
      </c>
      <c r="K13" s="21">
        <v>0</v>
      </c>
      <c r="L13" s="20">
        <v>0</v>
      </c>
      <c r="M13" s="20">
        <f t="shared" si="0"/>
        <v>11</v>
      </c>
      <c r="N13" s="20">
        <f t="shared" si="1"/>
        <v>11</v>
      </c>
    </row>
    <row r="14" spans="1:14" ht="12.75" x14ac:dyDescent="0.2">
      <c r="A14" s="19">
        <f t="shared" si="2"/>
        <v>11</v>
      </c>
      <c r="B14" s="19">
        <v>9</v>
      </c>
      <c r="C14" s="19" t="s">
        <v>11</v>
      </c>
      <c r="D14" s="22" t="s">
        <v>15</v>
      </c>
      <c r="E14" s="20">
        <v>2</v>
      </c>
      <c r="F14" s="20">
        <v>1</v>
      </c>
      <c r="G14" s="20">
        <v>6</v>
      </c>
      <c r="H14" s="20">
        <v>0</v>
      </c>
      <c r="I14" s="20">
        <v>0</v>
      </c>
      <c r="J14" s="21">
        <v>0</v>
      </c>
      <c r="K14" s="21">
        <v>0</v>
      </c>
      <c r="L14" s="20">
        <v>1</v>
      </c>
      <c r="M14" s="20">
        <f t="shared" si="0"/>
        <v>10</v>
      </c>
      <c r="N14" s="20">
        <f t="shared" si="1"/>
        <v>9</v>
      </c>
    </row>
    <row r="15" spans="1:14" ht="12.75" x14ac:dyDescent="0.2">
      <c r="A15" s="19">
        <f t="shared" si="2"/>
        <v>12</v>
      </c>
      <c r="B15" s="19">
        <v>9</v>
      </c>
      <c r="C15" s="19" t="s">
        <v>33</v>
      </c>
      <c r="D15" s="19" t="s">
        <v>34</v>
      </c>
      <c r="E15" s="20">
        <v>2</v>
      </c>
      <c r="F15" s="20">
        <v>0</v>
      </c>
      <c r="G15" s="20">
        <v>0</v>
      </c>
      <c r="H15" s="20">
        <v>0</v>
      </c>
      <c r="I15" s="20">
        <v>1</v>
      </c>
      <c r="J15" s="21">
        <v>5</v>
      </c>
      <c r="K15" s="21">
        <v>0</v>
      </c>
      <c r="L15" s="20">
        <v>2</v>
      </c>
      <c r="M15" s="20">
        <f t="shared" si="0"/>
        <v>10</v>
      </c>
      <c r="N15" s="20">
        <f t="shared" si="1"/>
        <v>9</v>
      </c>
    </row>
    <row r="16" spans="1:14" ht="12.75" x14ac:dyDescent="0.2">
      <c r="A16" s="19">
        <f t="shared" si="2"/>
        <v>13</v>
      </c>
      <c r="B16" s="19">
        <v>9</v>
      </c>
      <c r="C16" s="19" t="s">
        <v>11</v>
      </c>
      <c r="D16" s="22" t="s">
        <v>14</v>
      </c>
      <c r="E16" s="20">
        <v>3</v>
      </c>
      <c r="F16" s="20">
        <v>0</v>
      </c>
      <c r="G16" s="20">
        <v>3</v>
      </c>
      <c r="H16" s="20">
        <v>0</v>
      </c>
      <c r="I16" s="20">
        <v>0</v>
      </c>
      <c r="J16" s="21">
        <v>0</v>
      </c>
      <c r="K16" s="21">
        <v>0</v>
      </c>
      <c r="L16" s="20">
        <v>3</v>
      </c>
      <c r="M16" s="20">
        <f t="shared" si="0"/>
        <v>9</v>
      </c>
      <c r="N16" s="20">
        <f t="shared" si="1"/>
        <v>9</v>
      </c>
    </row>
    <row r="17" spans="1:14" ht="12.75" x14ac:dyDescent="0.2">
      <c r="A17" s="19">
        <f t="shared" si="2"/>
        <v>14</v>
      </c>
      <c r="B17" s="19">
        <v>9</v>
      </c>
      <c r="C17" s="19" t="s">
        <v>25</v>
      </c>
      <c r="D17" s="19" t="s">
        <v>86</v>
      </c>
      <c r="E17" s="20">
        <v>2</v>
      </c>
      <c r="F17" s="20">
        <v>1</v>
      </c>
      <c r="G17" s="20">
        <v>6</v>
      </c>
      <c r="H17" s="20">
        <v>0</v>
      </c>
      <c r="I17" s="20">
        <v>0</v>
      </c>
      <c r="J17" s="21">
        <v>0</v>
      </c>
      <c r="K17" s="21">
        <v>0</v>
      </c>
      <c r="L17" s="20">
        <v>0</v>
      </c>
      <c r="M17" s="20">
        <f t="shared" si="0"/>
        <v>9</v>
      </c>
      <c r="N17" s="20">
        <f t="shared" si="1"/>
        <v>9</v>
      </c>
    </row>
    <row r="18" spans="1:14" ht="12.75" x14ac:dyDescent="0.2">
      <c r="A18" s="19">
        <f t="shared" si="2"/>
        <v>15</v>
      </c>
      <c r="B18" s="19">
        <v>9</v>
      </c>
      <c r="C18" s="22" t="s">
        <v>16</v>
      </c>
      <c r="D18" s="22" t="s">
        <v>17</v>
      </c>
      <c r="E18" s="20">
        <v>3</v>
      </c>
      <c r="F18" s="20">
        <v>3</v>
      </c>
      <c r="G18" s="20">
        <v>0</v>
      </c>
      <c r="H18" s="20">
        <v>0</v>
      </c>
      <c r="I18" s="20">
        <v>0</v>
      </c>
      <c r="J18" s="21">
        <v>2</v>
      </c>
      <c r="K18" s="21">
        <v>0</v>
      </c>
      <c r="L18" s="20">
        <v>1</v>
      </c>
      <c r="M18" s="20">
        <f t="shared" si="0"/>
        <v>9</v>
      </c>
      <c r="N18" s="20">
        <f t="shared" si="1"/>
        <v>8</v>
      </c>
    </row>
    <row r="19" spans="1:14" ht="12.75" x14ac:dyDescent="0.2">
      <c r="A19" s="19">
        <f t="shared" si="2"/>
        <v>16</v>
      </c>
      <c r="B19" s="19">
        <v>9</v>
      </c>
      <c r="C19" s="19" t="s">
        <v>11</v>
      </c>
      <c r="D19" s="22" t="s">
        <v>87</v>
      </c>
      <c r="E19" s="20">
        <v>3</v>
      </c>
      <c r="F19" s="20">
        <v>1</v>
      </c>
      <c r="G19" s="20">
        <v>1</v>
      </c>
      <c r="H19" s="20">
        <v>0</v>
      </c>
      <c r="I19" s="20">
        <v>4</v>
      </c>
      <c r="J19" s="21">
        <v>0</v>
      </c>
      <c r="K19" s="21">
        <v>0</v>
      </c>
      <c r="L19" s="20">
        <v>0</v>
      </c>
      <c r="M19" s="20">
        <f t="shared" si="0"/>
        <v>9</v>
      </c>
      <c r="N19" s="20">
        <f t="shared" si="1"/>
        <v>8</v>
      </c>
    </row>
    <row r="20" spans="1:14" ht="12.75" x14ac:dyDescent="0.2">
      <c r="A20" s="19">
        <f t="shared" si="2"/>
        <v>17</v>
      </c>
      <c r="B20" s="19">
        <v>9</v>
      </c>
      <c r="C20" s="22" t="s">
        <v>19</v>
      </c>
      <c r="D20" s="22" t="s">
        <v>20</v>
      </c>
      <c r="E20" s="20">
        <v>4</v>
      </c>
      <c r="F20" s="20">
        <v>0</v>
      </c>
      <c r="G20" s="20">
        <v>0</v>
      </c>
      <c r="H20" s="20">
        <v>2</v>
      </c>
      <c r="I20" s="20">
        <v>0</v>
      </c>
      <c r="J20" s="21">
        <v>0</v>
      </c>
      <c r="K20" s="21">
        <v>0</v>
      </c>
      <c r="L20" s="20">
        <v>1</v>
      </c>
      <c r="M20" s="20">
        <f t="shared" si="0"/>
        <v>7</v>
      </c>
      <c r="N20" s="20">
        <f t="shared" si="1"/>
        <v>7</v>
      </c>
    </row>
    <row r="21" spans="1:14" ht="12.75" x14ac:dyDescent="0.2">
      <c r="A21" s="19">
        <f t="shared" si="2"/>
        <v>18</v>
      </c>
      <c r="B21" s="19">
        <v>9</v>
      </c>
      <c r="C21" s="22" t="s">
        <v>11</v>
      </c>
      <c r="D21" s="22" t="s">
        <v>18</v>
      </c>
      <c r="E21" s="20">
        <v>1</v>
      </c>
      <c r="F21" s="20">
        <v>0</v>
      </c>
      <c r="G21" s="20">
        <v>3</v>
      </c>
      <c r="H21" s="20">
        <v>0</v>
      </c>
      <c r="I21" s="20">
        <v>0</v>
      </c>
      <c r="J21" s="21">
        <v>0</v>
      </c>
      <c r="K21" s="21">
        <v>0</v>
      </c>
      <c r="L21" s="20">
        <v>3</v>
      </c>
      <c r="M21" s="20">
        <f t="shared" si="0"/>
        <v>7</v>
      </c>
      <c r="N21" s="20">
        <f t="shared" si="1"/>
        <v>7</v>
      </c>
    </row>
    <row r="22" spans="1:14" ht="12.75" x14ac:dyDescent="0.2">
      <c r="A22" s="19">
        <f t="shared" si="2"/>
        <v>19</v>
      </c>
      <c r="B22" s="19">
        <v>9</v>
      </c>
      <c r="C22" s="22" t="s">
        <v>27</v>
      </c>
      <c r="D22" s="22" t="s">
        <v>28</v>
      </c>
      <c r="E22" s="20">
        <v>3</v>
      </c>
      <c r="F22" s="20">
        <v>0</v>
      </c>
      <c r="G22" s="20">
        <v>1</v>
      </c>
      <c r="H22" s="20">
        <v>0</v>
      </c>
      <c r="I22" s="20">
        <v>0</v>
      </c>
      <c r="J22" s="21">
        <v>0</v>
      </c>
      <c r="K22" s="21">
        <v>0</v>
      </c>
      <c r="L22" s="20">
        <v>2</v>
      </c>
      <c r="M22" s="20">
        <f t="shared" si="0"/>
        <v>6</v>
      </c>
      <c r="N22" s="20">
        <f t="shared" si="1"/>
        <v>6</v>
      </c>
    </row>
    <row r="23" spans="1:14" ht="12.75" x14ac:dyDescent="0.2">
      <c r="A23" s="19">
        <f t="shared" si="2"/>
        <v>20</v>
      </c>
      <c r="B23" s="23">
        <v>9</v>
      </c>
      <c r="C23" s="26" t="s">
        <v>80</v>
      </c>
      <c r="D23" s="26" t="s">
        <v>81</v>
      </c>
      <c r="E23" s="27">
        <v>0</v>
      </c>
      <c r="F23" s="27">
        <v>0</v>
      </c>
      <c r="G23" s="27">
        <v>6</v>
      </c>
      <c r="H23" s="27">
        <v>0</v>
      </c>
      <c r="I23" s="27">
        <v>0</v>
      </c>
      <c r="J23" s="29">
        <v>0</v>
      </c>
      <c r="K23" s="29">
        <v>0</v>
      </c>
      <c r="L23" s="27">
        <v>0</v>
      </c>
      <c r="M23" s="20">
        <f t="shared" ref="M23:M35" si="3">SUM(E23:L23)</f>
        <v>6</v>
      </c>
      <c r="N23" s="20">
        <f t="shared" ref="N23:N35" si="4">MAX(MAX((E23+F23+G23), (E23+F23+H23),(E23+F23+I23), (E23+F23+J23+K23), (E23+G23+H23), (E23+G23+I23), (E23+G23+J23+K23), (E23+H23+I23), (E23+H23+J23+K23), (E23+I23+J23+K23), (F23+G23+H23), (F23+H23+I23), (F23+I23+J23+K23), (G23+H23+I23), (G23+I23+J23+K23), (H23+I23+J23+K23), (E23+F23+L23), (L23+F23+G23), (L23+F23+H23), (L23+F23+I23), (L23+F23+J23+K23), (L23+G23+H23), (L23+G23+I23), (L23+G23+J23+K23), (L23+H23+I23), (L23+H23+J23+K23), (L23+I23+J23+K23)), MAX((L23+E23+G23), (L23+E23+H23), (L23+E23+I23), (L23+E23+J23+K23), (F23+G23+I23), (F23+G23+J23+K23), (F23+H23+J23+K23), (G23+H23+J23+K23)))</f>
        <v>6</v>
      </c>
    </row>
    <row r="24" spans="1:14" ht="12.75" x14ac:dyDescent="0.2">
      <c r="A24" s="19">
        <f t="shared" si="2"/>
        <v>21</v>
      </c>
      <c r="B24" s="19">
        <v>9</v>
      </c>
      <c r="C24" s="19" t="s">
        <v>38</v>
      </c>
      <c r="D24" s="19" t="s">
        <v>85</v>
      </c>
      <c r="E24" s="20">
        <v>0</v>
      </c>
      <c r="F24" s="20">
        <v>0</v>
      </c>
      <c r="G24" s="20">
        <v>6</v>
      </c>
      <c r="H24" s="20">
        <v>0</v>
      </c>
      <c r="I24" s="20">
        <v>0</v>
      </c>
      <c r="J24" s="21">
        <v>0</v>
      </c>
      <c r="K24" s="21">
        <v>0</v>
      </c>
      <c r="L24" s="20">
        <v>0</v>
      </c>
      <c r="M24" s="20">
        <f t="shared" si="3"/>
        <v>6</v>
      </c>
      <c r="N24" s="20">
        <f t="shared" si="4"/>
        <v>6</v>
      </c>
    </row>
    <row r="25" spans="1:14" ht="12.75" x14ac:dyDescent="0.2">
      <c r="A25" s="19">
        <f t="shared" si="2"/>
        <v>22</v>
      </c>
      <c r="B25" s="19">
        <v>9</v>
      </c>
      <c r="C25" s="19" t="s">
        <v>38</v>
      </c>
      <c r="D25" s="19" t="s">
        <v>89</v>
      </c>
      <c r="E25" s="20">
        <v>4</v>
      </c>
      <c r="F25" s="20">
        <v>1</v>
      </c>
      <c r="G25" s="20">
        <v>0</v>
      </c>
      <c r="H25" s="20">
        <v>0</v>
      </c>
      <c r="I25" s="20">
        <v>1</v>
      </c>
      <c r="J25" s="21">
        <v>0</v>
      </c>
      <c r="K25" s="21">
        <v>0</v>
      </c>
      <c r="L25" s="20">
        <v>0</v>
      </c>
      <c r="M25" s="20">
        <f t="shared" si="3"/>
        <v>6</v>
      </c>
      <c r="N25" s="20">
        <f t="shared" si="4"/>
        <v>6</v>
      </c>
    </row>
    <row r="26" spans="1:14" ht="12.75" x14ac:dyDescent="0.2">
      <c r="A26" s="19">
        <f t="shared" si="2"/>
        <v>23</v>
      </c>
      <c r="B26" s="19">
        <v>9</v>
      </c>
      <c r="C26" s="19" t="s">
        <v>29</v>
      </c>
      <c r="D26" s="19" t="s">
        <v>55</v>
      </c>
      <c r="E26" s="20">
        <v>3</v>
      </c>
      <c r="F26" s="20">
        <v>0</v>
      </c>
      <c r="G26" s="20">
        <v>1</v>
      </c>
      <c r="H26" s="20">
        <v>0</v>
      </c>
      <c r="I26" s="20">
        <v>0</v>
      </c>
      <c r="J26" s="21">
        <v>0</v>
      </c>
      <c r="K26" s="21">
        <v>0</v>
      </c>
      <c r="L26" s="20">
        <v>0</v>
      </c>
      <c r="M26" s="20">
        <f t="shared" si="3"/>
        <v>4</v>
      </c>
      <c r="N26" s="20">
        <f t="shared" si="4"/>
        <v>4</v>
      </c>
    </row>
    <row r="27" spans="1:14" ht="12.75" x14ac:dyDescent="0.2">
      <c r="A27" s="19">
        <f t="shared" si="2"/>
        <v>24</v>
      </c>
      <c r="B27" s="19">
        <v>9</v>
      </c>
      <c r="C27" s="22" t="s">
        <v>23</v>
      </c>
      <c r="D27" s="22" t="s">
        <v>24</v>
      </c>
      <c r="E27" s="20">
        <v>2</v>
      </c>
      <c r="F27" s="20">
        <v>0</v>
      </c>
      <c r="G27" s="20">
        <v>0</v>
      </c>
      <c r="H27" s="20">
        <v>0</v>
      </c>
      <c r="I27" s="20">
        <v>1</v>
      </c>
      <c r="J27" s="21">
        <v>0</v>
      </c>
      <c r="K27" s="21">
        <v>0</v>
      </c>
      <c r="L27" s="20">
        <v>1</v>
      </c>
      <c r="M27" s="20">
        <f t="shared" si="3"/>
        <v>4</v>
      </c>
      <c r="N27" s="20">
        <f t="shared" si="4"/>
        <v>4</v>
      </c>
    </row>
    <row r="28" spans="1:14" ht="12.75" x14ac:dyDescent="0.2">
      <c r="A28" s="19">
        <f t="shared" si="2"/>
        <v>25</v>
      </c>
      <c r="B28" s="25">
        <v>9</v>
      </c>
      <c r="C28" s="26" t="s">
        <v>82</v>
      </c>
      <c r="D28" s="26" t="s">
        <v>84</v>
      </c>
      <c r="E28" s="27">
        <v>0</v>
      </c>
      <c r="F28" s="27">
        <v>2</v>
      </c>
      <c r="G28" s="27">
        <v>2</v>
      </c>
      <c r="H28" s="27">
        <v>0</v>
      </c>
      <c r="I28" s="27">
        <v>0</v>
      </c>
      <c r="J28" s="29">
        <v>0</v>
      </c>
      <c r="K28" s="29">
        <v>0</v>
      </c>
      <c r="L28" s="27">
        <v>0</v>
      </c>
      <c r="M28" s="20">
        <f t="shared" si="3"/>
        <v>4</v>
      </c>
      <c r="N28" s="20">
        <f t="shared" si="4"/>
        <v>4</v>
      </c>
    </row>
    <row r="29" spans="1:14" ht="12.75" x14ac:dyDescent="0.2">
      <c r="A29" s="19">
        <f t="shared" si="2"/>
        <v>26</v>
      </c>
      <c r="B29" s="19">
        <v>9</v>
      </c>
      <c r="C29" s="19" t="s">
        <v>29</v>
      </c>
      <c r="D29" s="19" t="s">
        <v>44</v>
      </c>
      <c r="E29" s="20">
        <v>2</v>
      </c>
      <c r="F29" s="20">
        <v>0</v>
      </c>
      <c r="G29" s="20">
        <v>1</v>
      </c>
      <c r="H29" s="20">
        <v>0.5</v>
      </c>
      <c r="I29" s="20">
        <v>0</v>
      </c>
      <c r="J29" s="21">
        <v>0</v>
      </c>
      <c r="K29" s="21">
        <v>0</v>
      </c>
      <c r="L29" s="20">
        <v>0</v>
      </c>
      <c r="M29" s="20">
        <f t="shared" si="3"/>
        <v>3.5</v>
      </c>
      <c r="N29" s="20">
        <f t="shared" si="4"/>
        <v>3.5</v>
      </c>
    </row>
    <row r="30" spans="1:14" ht="12.75" x14ac:dyDescent="0.2">
      <c r="A30" s="19">
        <f t="shared" si="2"/>
        <v>27</v>
      </c>
      <c r="B30" s="19">
        <v>9</v>
      </c>
      <c r="C30" s="19" t="s">
        <v>38</v>
      </c>
      <c r="D30" s="19" t="s">
        <v>53</v>
      </c>
      <c r="E30" s="20">
        <v>2</v>
      </c>
      <c r="F30" s="20">
        <v>0.5</v>
      </c>
      <c r="G30" s="20">
        <v>1</v>
      </c>
      <c r="H30" s="20">
        <v>0</v>
      </c>
      <c r="I30" s="20">
        <v>0</v>
      </c>
      <c r="J30" s="21">
        <v>0</v>
      </c>
      <c r="K30" s="21">
        <v>0</v>
      </c>
      <c r="L30" s="20">
        <v>0</v>
      </c>
      <c r="M30" s="20">
        <f t="shared" si="3"/>
        <v>3.5</v>
      </c>
      <c r="N30" s="20">
        <f t="shared" si="4"/>
        <v>3.5</v>
      </c>
    </row>
    <row r="31" spans="1:14" ht="12.75" x14ac:dyDescent="0.2">
      <c r="A31" s="19">
        <f t="shared" si="2"/>
        <v>28</v>
      </c>
      <c r="B31" s="19">
        <v>9</v>
      </c>
      <c r="C31" s="22" t="s">
        <v>29</v>
      </c>
      <c r="D31" s="22" t="s">
        <v>30</v>
      </c>
      <c r="E31" s="20">
        <v>1</v>
      </c>
      <c r="F31" s="20">
        <v>0</v>
      </c>
      <c r="G31" s="20">
        <v>1</v>
      </c>
      <c r="H31" s="20">
        <v>0</v>
      </c>
      <c r="I31" s="20">
        <v>0</v>
      </c>
      <c r="J31" s="21">
        <v>0.5</v>
      </c>
      <c r="K31" s="21">
        <v>0</v>
      </c>
      <c r="L31" s="20">
        <v>1</v>
      </c>
      <c r="M31" s="20">
        <f t="shared" si="3"/>
        <v>3.5</v>
      </c>
      <c r="N31" s="20">
        <f t="shared" si="4"/>
        <v>3</v>
      </c>
    </row>
    <row r="32" spans="1:14" ht="12.75" x14ac:dyDescent="0.2">
      <c r="A32" s="19">
        <f t="shared" si="2"/>
        <v>29</v>
      </c>
      <c r="B32" s="19">
        <v>9</v>
      </c>
      <c r="C32" s="19" t="s">
        <v>40</v>
      </c>
      <c r="D32" s="19" t="s">
        <v>57</v>
      </c>
      <c r="E32" s="20">
        <v>2</v>
      </c>
      <c r="F32" s="20">
        <v>1</v>
      </c>
      <c r="G32" s="20">
        <v>0</v>
      </c>
      <c r="H32" s="20">
        <v>0</v>
      </c>
      <c r="I32" s="20">
        <v>0</v>
      </c>
      <c r="J32" s="21">
        <v>0</v>
      </c>
      <c r="K32" s="21">
        <v>0</v>
      </c>
      <c r="L32" s="20">
        <v>0</v>
      </c>
      <c r="M32" s="20">
        <f t="shared" si="3"/>
        <v>3</v>
      </c>
      <c r="N32" s="20">
        <f t="shared" si="4"/>
        <v>3</v>
      </c>
    </row>
    <row r="33" spans="1:14" ht="12.75" x14ac:dyDescent="0.2">
      <c r="A33" s="19">
        <f t="shared" si="2"/>
        <v>30</v>
      </c>
      <c r="B33" s="19">
        <v>9</v>
      </c>
      <c r="C33" s="22" t="s">
        <v>45</v>
      </c>
      <c r="D33" s="22" t="s">
        <v>46</v>
      </c>
      <c r="E33" s="20">
        <v>1</v>
      </c>
      <c r="F33" s="20">
        <v>1</v>
      </c>
      <c r="G33" s="20">
        <v>0</v>
      </c>
      <c r="H33" s="20">
        <v>0</v>
      </c>
      <c r="I33" s="20">
        <v>1</v>
      </c>
      <c r="J33" s="21">
        <v>0</v>
      </c>
      <c r="K33" s="21">
        <v>0</v>
      </c>
      <c r="L33" s="20">
        <v>0</v>
      </c>
      <c r="M33" s="20">
        <f t="shared" si="3"/>
        <v>3</v>
      </c>
      <c r="N33" s="20">
        <f t="shared" si="4"/>
        <v>3</v>
      </c>
    </row>
    <row r="34" spans="1:14" ht="12.75" x14ac:dyDescent="0.2">
      <c r="A34" s="19">
        <f t="shared" si="2"/>
        <v>31</v>
      </c>
      <c r="B34" s="19">
        <v>9</v>
      </c>
      <c r="C34" s="19" t="s">
        <v>50</v>
      </c>
      <c r="D34" s="19" t="s">
        <v>51</v>
      </c>
      <c r="E34" s="20">
        <v>2</v>
      </c>
      <c r="F34" s="20">
        <v>0</v>
      </c>
      <c r="G34" s="20">
        <v>1</v>
      </c>
      <c r="H34" s="20">
        <v>0</v>
      </c>
      <c r="I34" s="20">
        <v>0</v>
      </c>
      <c r="J34" s="21">
        <v>0</v>
      </c>
      <c r="K34" s="21">
        <v>0</v>
      </c>
      <c r="L34" s="20">
        <v>0</v>
      </c>
      <c r="M34" s="20">
        <f t="shared" si="3"/>
        <v>3</v>
      </c>
      <c r="N34" s="20">
        <f t="shared" si="4"/>
        <v>3</v>
      </c>
    </row>
    <row r="35" spans="1:14" ht="12.75" x14ac:dyDescent="0.2">
      <c r="A35" s="19">
        <f t="shared" si="2"/>
        <v>32</v>
      </c>
      <c r="B35" s="19">
        <v>9</v>
      </c>
      <c r="C35" s="19" t="s">
        <v>21</v>
      </c>
      <c r="D35" s="19" t="s">
        <v>22</v>
      </c>
      <c r="E35" s="20">
        <v>0</v>
      </c>
      <c r="F35" s="20">
        <v>1</v>
      </c>
      <c r="G35" s="20">
        <v>0.5</v>
      </c>
      <c r="H35" s="20">
        <v>0</v>
      </c>
      <c r="I35" s="20">
        <v>0</v>
      </c>
      <c r="J35" s="21">
        <v>0</v>
      </c>
      <c r="K35" s="21">
        <v>0</v>
      </c>
      <c r="L35" s="20">
        <v>1</v>
      </c>
      <c r="M35" s="20">
        <f t="shared" si="3"/>
        <v>2.5</v>
      </c>
      <c r="N35" s="20">
        <f t="shared" si="4"/>
        <v>2.5</v>
      </c>
    </row>
    <row r="36" spans="1:14" ht="12.75" x14ac:dyDescent="0.2">
      <c r="A36" s="19">
        <f t="shared" si="2"/>
        <v>33</v>
      </c>
      <c r="B36" s="19">
        <v>9</v>
      </c>
      <c r="C36" s="19" t="s">
        <v>11</v>
      </c>
      <c r="D36" s="19" t="s">
        <v>12</v>
      </c>
      <c r="E36" s="20">
        <v>0</v>
      </c>
      <c r="F36" s="20">
        <v>0</v>
      </c>
      <c r="G36" s="20">
        <v>1</v>
      </c>
      <c r="H36" s="20">
        <v>0</v>
      </c>
      <c r="I36" s="20">
        <v>0</v>
      </c>
      <c r="J36" s="21">
        <v>0</v>
      </c>
      <c r="K36" s="21">
        <v>0</v>
      </c>
      <c r="L36" s="20">
        <v>1</v>
      </c>
      <c r="M36" s="20">
        <f t="shared" ref="M36:M61" si="5">SUM(E36:L36)</f>
        <v>2</v>
      </c>
      <c r="N36" s="20">
        <f t="shared" ref="N36:N61" si="6">MAX(MAX((E36+F36+G36), (E36+F36+H36),(E36+F36+I36), (E36+F36+J36+K36), (E36+G36+H36), (E36+G36+I36), (E36+G36+J36+K36), (E36+H36+I36), (E36+H36+J36+K36), (E36+I36+J36+K36), (F36+G36+H36), (F36+H36+I36), (F36+I36+J36+K36), (G36+H36+I36), (G36+I36+J36+K36), (H36+I36+J36+K36), (E36+F36+L36), (L36+F36+G36), (L36+F36+H36), (L36+F36+I36), (L36+F36+J36+K36), (L36+G36+H36), (L36+G36+I36), (L36+G36+J36+K36), (L36+H36+I36), (L36+H36+J36+K36), (L36+I36+J36+K36)), MAX((L36+E36+G36), (L36+E36+H36), (L36+E36+I36), (L36+E36+J36+K36), (F36+G36+I36), (F36+G36+J36+K36), (F36+H36+J36+K36), (G36+H36+J36+K36)))</f>
        <v>2</v>
      </c>
    </row>
    <row r="37" spans="1:14" ht="12.75" x14ac:dyDescent="0.2">
      <c r="A37" s="19">
        <f t="shared" si="2"/>
        <v>34</v>
      </c>
      <c r="B37" s="23">
        <v>9</v>
      </c>
      <c r="C37" s="26" t="s">
        <v>82</v>
      </c>
      <c r="D37" s="26" t="s">
        <v>95</v>
      </c>
      <c r="E37" s="27">
        <v>0</v>
      </c>
      <c r="F37" s="27">
        <v>1</v>
      </c>
      <c r="G37" s="27">
        <v>1</v>
      </c>
      <c r="H37" s="27">
        <v>0</v>
      </c>
      <c r="I37" s="27">
        <v>0</v>
      </c>
      <c r="J37" s="29">
        <v>0</v>
      </c>
      <c r="K37" s="29">
        <v>0</v>
      </c>
      <c r="L37" s="27">
        <v>0</v>
      </c>
      <c r="M37" s="20">
        <f t="shared" si="5"/>
        <v>2</v>
      </c>
      <c r="N37" s="20">
        <f t="shared" si="6"/>
        <v>2</v>
      </c>
    </row>
    <row r="38" spans="1:14" ht="12.75" x14ac:dyDescent="0.2">
      <c r="A38" s="19">
        <f t="shared" si="2"/>
        <v>35</v>
      </c>
      <c r="B38" s="23">
        <v>9</v>
      </c>
      <c r="C38" s="26" t="s">
        <v>78</v>
      </c>
      <c r="D38" s="26" t="s">
        <v>83</v>
      </c>
      <c r="E38" s="27">
        <v>2</v>
      </c>
      <c r="F38" s="27">
        <v>0</v>
      </c>
      <c r="G38" s="27">
        <v>0</v>
      </c>
      <c r="H38" s="27">
        <v>0</v>
      </c>
      <c r="I38" s="27">
        <v>0</v>
      </c>
      <c r="J38" s="29">
        <v>0</v>
      </c>
      <c r="K38" s="29">
        <v>0</v>
      </c>
      <c r="L38" s="27">
        <v>0</v>
      </c>
      <c r="M38" s="20">
        <f t="shared" si="5"/>
        <v>2</v>
      </c>
      <c r="N38" s="20">
        <f t="shared" si="6"/>
        <v>2</v>
      </c>
    </row>
    <row r="39" spans="1:14" ht="12.75" x14ac:dyDescent="0.2">
      <c r="A39" s="19">
        <f t="shared" si="2"/>
        <v>36</v>
      </c>
      <c r="B39" s="19">
        <v>9</v>
      </c>
      <c r="C39" s="19" t="s">
        <v>40</v>
      </c>
      <c r="D39" s="19" t="s">
        <v>54</v>
      </c>
      <c r="E39" s="20">
        <v>0</v>
      </c>
      <c r="F39" s="20">
        <v>1</v>
      </c>
      <c r="G39" s="20">
        <v>0</v>
      </c>
      <c r="H39" s="20">
        <v>1</v>
      </c>
      <c r="I39" s="20">
        <v>0</v>
      </c>
      <c r="J39" s="21">
        <v>0</v>
      </c>
      <c r="K39" s="21">
        <v>0</v>
      </c>
      <c r="L39" s="20">
        <v>0</v>
      </c>
      <c r="M39" s="20">
        <f t="shared" si="5"/>
        <v>2</v>
      </c>
      <c r="N39" s="20">
        <f t="shared" si="6"/>
        <v>2</v>
      </c>
    </row>
    <row r="40" spans="1:14" ht="12.75" x14ac:dyDescent="0.2">
      <c r="A40" s="19">
        <f t="shared" si="2"/>
        <v>37</v>
      </c>
      <c r="B40" s="19">
        <v>9</v>
      </c>
      <c r="C40" s="19" t="s">
        <v>29</v>
      </c>
      <c r="D40" s="19" t="s">
        <v>43</v>
      </c>
      <c r="E40" s="20">
        <v>1</v>
      </c>
      <c r="F40" s="20">
        <v>0</v>
      </c>
      <c r="G40" s="20">
        <v>1</v>
      </c>
      <c r="H40" s="20">
        <v>0</v>
      </c>
      <c r="I40" s="20">
        <v>0</v>
      </c>
      <c r="J40" s="21">
        <v>0</v>
      </c>
      <c r="K40" s="21">
        <v>0</v>
      </c>
      <c r="L40" s="20">
        <v>0</v>
      </c>
      <c r="M40" s="20">
        <f t="shared" si="5"/>
        <v>2</v>
      </c>
      <c r="N40" s="20">
        <f t="shared" si="6"/>
        <v>2</v>
      </c>
    </row>
    <row r="41" spans="1:14" ht="12.75" x14ac:dyDescent="0.2">
      <c r="A41" s="19">
        <f t="shared" si="2"/>
        <v>38</v>
      </c>
      <c r="B41" s="19">
        <v>9</v>
      </c>
      <c r="C41" s="22" t="s">
        <v>40</v>
      </c>
      <c r="D41" s="22" t="s">
        <v>88</v>
      </c>
      <c r="E41" s="20">
        <v>1</v>
      </c>
      <c r="F41" s="20">
        <v>0</v>
      </c>
      <c r="G41" s="20">
        <v>0</v>
      </c>
      <c r="H41" s="20">
        <v>0</v>
      </c>
      <c r="I41" s="20">
        <v>0</v>
      </c>
      <c r="J41" s="21">
        <v>0.5</v>
      </c>
      <c r="K41" s="21">
        <v>0</v>
      </c>
      <c r="L41" s="20">
        <v>0</v>
      </c>
      <c r="M41" s="20">
        <f t="shared" si="5"/>
        <v>1.5</v>
      </c>
      <c r="N41" s="20">
        <f t="shared" si="6"/>
        <v>1.5</v>
      </c>
    </row>
    <row r="42" spans="1:14" ht="12.75" x14ac:dyDescent="0.2">
      <c r="A42" s="19">
        <f t="shared" si="2"/>
        <v>39</v>
      </c>
      <c r="B42" s="19">
        <v>9</v>
      </c>
      <c r="C42" s="22" t="s">
        <v>31</v>
      </c>
      <c r="D42" s="22" t="s">
        <v>32</v>
      </c>
      <c r="E42" s="20">
        <v>0.5</v>
      </c>
      <c r="F42" s="20">
        <v>0</v>
      </c>
      <c r="G42" s="20">
        <v>0</v>
      </c>
      <c r="H42" s="20">
        <v>1</v>
      </c>
      <c r="I42" s="20">
        <v>0</v>
      </c>
      <c r="J42" s="21">
        <v>0</v>
      </c>
      <c r="K42" s="21">
        <v>0</v>
      </c>
      <c r="L42" s="20">
        <v>0</v>
      </c>
      <c r="M42" s="20">
        <f t="shared" si="5"/>
        <v>1.5</v>
      </c>
      <c r="N42" s="20">
        <f t="shared" si="6"/>
        <v>1.5</v>
      </c>
    </row>
    <row r="43" spans="1:14" ht="12.75" x14ac:dyDescent="0.2">
      <c r="A43" s="19">
        <f t="shared" si="2"/>
        <v>40</v>
      </c>
      <c r="B43" s="25">
        <v>9</v>
      </c>
      <c r="C43" s="25" t="s">
        <v>76</v>
      </c>
      <c r="D43" s="25" t="s">
        <v>77</v>
      </c>
      <c r="E43" s="27">
        <v>0</v>
      </c>
      <c r="F43" s="27">
        <v>0</v>
      </c>
      <c r="G43" s="27">
        <v>1</v>
      </c>
      <c r="H43" s="27">
        <v>0</v>
      </c>
      <c r="I43" s="27">
        <v>0</v>
      </c>
      <c r="J43" s="29">
        <v>0</v>
      </c>
      <c r="K43" s="29">
        <v>0</v>
      </c>
      <c r="L43" s="27">
        <v>0</v>
      </c>
      <c r="M43" s="20">
        <f t="shared" si="5"/>
        <v>1</v>
      </c>
      <c r="N43" s="20">
        <f t="shared" si="6"/>
        <v>1</v>
      </c>
    </row>
    <row r="44" spans="1:14" ht="12.75" x14ac:dyDescent="0.2">
      <c r="A44" s="19">
        <f t="shared" si="2"/>
        <v>41</v>
      </c>
      <c r="B44" s="19">
        <v>9</v>
      </c>
      <c r="C44" s="19" t="s">
        <v>29</v>
      </c>
      <c r="D44" s="19" t="s">
        <v>62</v>
      </c>
      <c r="E44" s="20">
        <v>1</v>
      </c>
      <c r="F44" s="20">
        <v>0</v>
      </c>
      <c r="G44" s="20">
        <v>0</v>
      </c>
      <c r="H44" s="20">
        <v>0</v>
      </c>
      <c r="I44" s="20">
        <v>0</v>
      </c>
      <c r="J44" s="21">
        <v>0</v>
      </c>
      <c r="K44" s="21">
        <v>0</v>
      </c>
      <c r="L44" s="20">
        <v>0</v>
      </c>
      <c r="M44" s="20">
        <f t="shared" si="5"/>
        <v>1</v>
      </c>
      <c r="N44" s="20">
        <f t="shared" si="6"/>
        <v>1</v>
      </c>
    </row>
    <row r="45" spans="1:14" ht="12.75" x14ac:dyDescent="0.2">
      <c r="A45" s="19">
        <f t="shared" si="2"/>
        <v>42</v>
      </c>
      <c r="B45" s="19">
        <v>9</v>
      </c>
      <c r="C45" s="22" t="s">
        <v>66</v>
      </c>
      <c r="D45" s="22" t="s">
        <v>67</v>
      </c>
      <c r="E45" s="20">
        <v>1</v>
      </c>
      <c r="F45" s="20">
        <v>0</v>
      </c>
      <c r="G45" s="20">
        <v>0</v>
      </c>
      <c r="H45" s="20">
        <v>0</v>
      </c>
      <c r="I45" s="20">
        <v>0</v>
      </c>
      <c r="J45" s="21">
        <v>0</v>
      </c>
      <c r="K45" s="21">
        <v>0</v>
      </c>
      <c r="L45" s="20">
        <v>0</v>
      </c>
      <c r="M45" s="20">
        <f t="shared" si="5"/>
        <v>1</v>
      </c>
      <c r="N45" s="20">
        <f t="shared" si="6"/>
        <v>1</v>
      </c>
    </row>
    <row r="46" spans="1:14" ht="12.75" x14ac:dyDescent="0.2">
      <c r="A46" s="19">
        <f t="shared" si="2"/>
        <v>43</v>
      </c>
      <c r="B46" s="19">
        <v>9</v>
      </c>
      <c r="C46" s="19" t="s">
        <v>29</v>
      </c>
      <c r="D46" s="19" t="s">
        <v>52</v>
      </c>
      <c r="E46" s="20">
        <v>0</v>
      </c>
      <c r="F46" s="20">
        <v>0</v>
      </c>
      <c r="G46" s="20">
        <v>0.5</v>
      </c>
      <c r="H46" s="20">
        <v>0.5</v>
      </c>
      <c r="I46" s="20">
        <v>0</v>
      </c>
      <c r="J46" s="21">
        <v>0</v>
      </c>
      <c r="K46" s="21">
        <v>0</v>
      </c>
      <c r="L46" s="20">
        <v>0</v>
      </c>
      <c r="M46" s="20">
        <f t="shared" si="5"/>
        <v>1</v>
      </c>
      <c r="N46" s="20">
        <f t="shared" si="6"/>
        <v>1</v>
      </c>
    </row>
    <row r="47" spans="1:14" ht="12.75" x14ac:dyDescent="0.2">
      <c r="A47" s="19">
        <f t="shared" si="2"/>
        <v>44</v>
      </c>
      <c r="B47" s="19">
        <v>9</v>
      </c>
      <c r="C47" s="22" t="s">
        <v>56</v>
      </c>
      <c r="D47" s="22" t="s">
        <v>91</v>
      </c>
      <c r="E47" s="20">
        <v>0.5</v>
      </c>
      <c r="F47" s="20">
        <v>0</v>
      </c>
      <c r="G47" s="20">
        <v>0.5</v>
      </c>
      <c r="H47" s="20">
        <v>0</v>
      </c>
      <c r="I47" s="20">
        <v>0</v>
      </c>
      <c r="J47" s="21">
        <v>0</v>
      </c>
      <c r="K47" s="21">
        <v>0</v>
      </c>
      <c r="L47" s="20">
        <v>0</v>
      </c>
      <c r="M47" s="20">
        <f t="shared" si="5"/>
        <v>1</v>
      </c>
      <c r="N47" s="20">
        <f t="shared" si="6"/>
        <v>1</v>
      </c>
    </row>
    <row r="48" spans="1:14" ht="12.75" x14ac:dyDescent="0.2">
      <c r="A48" s="19">
        <f t="shared" si="2"/>
        <v>45</v>
      </c>
      <c r="B48" s="19">
        <v>9</v>
      </c>
      <c r="C48" s="19" t="s">
        <v>58</v>
      </c>
      <c r="D48" s="19" t="s">
        <v>59</v>
      </c>
      <c r="E48" s="20">
        <v>0</v>
      </c>
      <c r="F48" s="20">
        <v>0</v>
      </c>
      <c r="G48" s="20">
        <v>1</v>
      </c>
      <c r="H48" s="20">
        <v>0</v>
      </c>
      <c r="I48" s="20">
        <v>0</v>
      </c>
      <c r="J48" s="21">
        <v>0</v>
      </c>
      <c r="K48" s="21">
        <v>0</v>
      </c>
      <c r="L48" s="20">
        <v>0</v>
      </c>
      <c r="M48" s="20">
        <f t="shared" si="5"/>
        <v>1</v>
      </c>
      <c r="N48" s="20">
        <f t="shared" si="6"/>
        <v>1</v>
      </c>
    </row>
    <row r="49" spans="1:14" ht="12.75" x14ac:dyDescent="0.2">
      <c r="A49" s="19">
        <f t="shared" si="2"/>
        <v>46</v>
      </c>
      <c r="B49" s="19">
        <v>9</v>
      </c>
      <c r="C49" s="19" t="s">
        <v>63</v>
      </c>
      <c r="D49" s="19" t="s">
        <v>93</v>
      </c>
      <c r="E49" s="20">
        <v>0.5</v>
      </c>
      <c r="F49" s="20">
        <v>0</v>
      </c>
      <c r="G49" s="20">
        <v>0</v>
      </c>
      <c r="H49" s="20">
        <v>0</v>
      </c>
      <c r="I49" s="20">
        <v>0</v>
      </c>
      <c r="J49" s="21">
        <v>0</v>
      </c>
      <c r="K49" s="21">
        <v>0</v>
      </c>
      <c r="L49" s="20">
        <v>0</v>
      </c>
      <c r="M49" s="20">
        <f t="shared" si="5"/>
        <v>0.5</v>
      </c>
      <c r="N49" s="20">
        <f t="shared" si="6"/>
        <v>0.5</v>
      </c>
    </row>
    <row r="50" spans="1:14" ht="12.75" x14ac:dyDescent="0.2">
      <c r="A50" s="19">
        <f t="shared" si="2"/>
        <v>47</v>
      </c>
      <c r="B50" s="19">
        <v>9</v>
      </c>
      <c r="C50" s="22" t="s">
        <v>71</v>
      </c>
      <c r="D50" s="22" t="s">
        <v>72</v>
      </c>
      <c r="E50" s="20">
        <v>0.5</v>
      </c>
      <c r="F50" s="20">
        <v>0</v>
      </c>
      <c r="G50" s="20">
        <v>0</v>
      </c>
      <c r="H50" s="20">
        <v>0</v>
      </c>
      <c r="I50" s="20">
        <v>0</v>
      </c>
      <c r="J50" s="21">
        <v>0</v>
      </c>
      <c r="K50" s="21">
        <v>0</v>
      </c>
      <c r="L50" s="20">
        <v>0</v>
      </c>
      <c r="M50" s="20">
        <f t="shared" si="5"/>
        <v>0.5</v>
      </c>
      <c r="N50" s="20">
        <f t="shared" si="6"/>
        <v>0.5</v>
      </c>
    </row>
    <row r="51" spans="1:14" ht="12.75" x14ac:dyDescent="0.2">
      <c r="A51" s="19">
        <f t="shared" si="2"/>
        <v>48</v>
      </c>
      <c r="B51" s="19">
        <v>9</v>
      </c>
      <c r="C51" s="19" t="s">
        <v>60</v>
      </c>
      <c r="D51" s="19" t="s">
        <v>69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1">
        <v>0</v>
      </c>
      <c r="K51" s="21">
        <v>0</v>
      </c>
      <c r="L51" s="20">
        <v>0</v>
      </c>
      <c r="M51" s="20">
        <f t="shared" si="5"/>
        <v>0</v>
      </c>
      <c r="N51" s="20">
        <f t="shared" si="6"/>
        <v>0</v>
      </c>
    </row>
    <row r="52" spans="1:14" ht="12.75" x14ac:dyDescent="0.2">
      <c r="A52" s="19">
        <f t="shared" si="2"/>
        <v>49</v>
      </c>
      <c r="B52" s="19">
        <v>9</v>
      </c>
      <c r="C52" s="22" t="s">
        <v>63</v>
      </c>
      <c r="D52" s="22" t="s">
        <v>64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1">
        <v>0</v>
      </c>
      <c r="K52" s="21">
        <v>0</v>
      </c>
      <c r="L52" s="20">
        <v>0</v>
      </c>
      <c r="M52" s="20">
        <f t="shared" si="5"/>
        <v>0</v>
      </c>
      <c r="N52" s="20">
        <f t="shared" si="6"/>
        <v>0</v>
      </c>
    </row>
    <row r="53" spans="1:14" ht="12.75" x14ac:dyDescent="0.2">
      <c r="A53" s="19">
        <f t="shared" si="2"/>
        <v>50</v>
      </c>
      <c r="B53" s="19">
        <v>9</v>
      </c>
      <c r="C53" s="19" t="s">
        <v>60</v>
      </c>
      <c r="D53" s="19" t="s">
        <v>68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1">
        <v>0</v>
      </c>
      <c r="K53" s="21">
        <v>0</v>
      </c>
      <c r="L53" s="20">
        <v>0</v>
      </c>
      <c r="M53" s="20">
        <f t="shared" si="5"/>
        <v>0</v>
      </c>
      <c r="N53" s="20">
        <f t="shared" si="6"/>
        <v>0</v>
      </c>
    </row>
    <row r="54" spans="1:14" ht="12.75" x14ac:dyDescent="0.2">
      <c r="A54" s="19">
        <f t="shared" si="2"/>
        <v>51</v>
      </c>
      <c r="B54" s="19">
        <v>9</v>
      </c>
      <c r="C54" s="22" t="s">
        <v>63</v>
      </c>
      <c r="D54" s="22" t="s">
        <v>65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1">
        <v>0</v>
      </c>
      <c r="K54" s="21">
        <v>0</v>
      </c>
      <c r="L54" s="20">
        <v>0</v>
      </c>
      <c r="M54" s="20">
        <f t="shared" si="5"/>
        <v>0</v>
      </c>
      <c r="N54" s="20">
        <f t="shared" si="6"/>
        <v>0</v>
      </c>
    </row>
    <row r="55" spans="1:14" ht="12.75" x14ac:dyDescent="0.2">
      <c r="A55" s="19">
        <f t="shared" si="2"/>
        <v>52</v>
      </c>
      <c r="B55" s="19">
        <v>9</v>
      </c>
      <c r="C55" s="19" t="s">
        <v>63</v>
      </c>
      <c r="D55" s="19" t="s">
        <v>73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1">
        <v>0</v>
      </c>
      <c r="K55" s="21">
        <v>0</v>
      </c>
      <c r="L55" s="20">
        <v>0</v>
      </c>
      <c r="M55" s="20">
        <f t="shared" si="5"/>
        <v>0</v>
      </c>
      <c r="N55" s="20">
        <f t="shared" si="6"/>
        <v>0</v>
      </c>
    </row>
    <row r="56" spans="1:14" ht="12.75" x14ac:dyDescent="0.2">
      <c r="A56" s="19">
        <f t="shared" si="2"/>
        <v>53</v>
      </c>
      <c r="B56" s="24">
        <v>9</v>
      </c>
      <c r="C56" s="24" t="s">
        <v>74</v>
      </c>
      <c r="D56" s="24" t="s">
        <v>75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30">
        <v>0</v>
      </c>
      <c r="K56" s="30">
        <v>0</v>
      </c>
      <c r="L56" s="28">
        <v>0</v>
      </c>
      <c r="M56" s="28">
        <f t="shared" si="5"/>
        <v>0</v>
      </c>
      <c r="N56" s="28">
        <f t="shared" si="6"/>
        <v>0</v>
      </c>
    </row>
    <row r="57" spans="1:14" ht="12.75" x14ac:dyDescent="0.2">
      <c r="A57" s="19">
        <f t="shared" si="2"/>
        <v>54</v>
      </c>
      <c r="B57" s="24">
        <v>9</v>
      </c>
      <c r="C57" s="24" t="s">
        <v>60</v>
      </c>
      <c r="D57" s="24" t="s">
        <v>92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30">
        <v>0</v>
      </c>
      <c r="K57" s="30">
        <v>0</v>
      </c>
      <c r="L57" s="28">
        <v>0</v>
      </c>
      <c r="M57" s="28">
        <f t="shared" si="5"/>
        <v>0</v>
      </c>
      <c r="N57" s="28">
        <f t="shared" si="6"/>
        <v>0</v>
      </c>
    </row>
    <row r="58" spans="1:14" ht="12.75" x14ac:dyDescent="0.2">
      <c r="A58" s="19">
        <f t="shared" si="2"/>
        <v>55</v>
      </c>
      <c r="B58" s="24">
        <v>9</v>
      </c>
      <c r="C58" s="24" t="s">
        <v>35</v>
      </c>
      <c r="D58" s="24" t="s">
        <v>36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30">
        <v>0</v>
      </c>
      <c r="K58" s="30">
        <v>0</v>
      </c>
      <c r="L58" s="28">
        <v>0</v>
      </c>
      <c r="M58" s="28">
        <f t="shared" si="5"/>
        <v>0</v>
      </c>
      <c r="N58" s="28">
        <f t="shared" si="6"/>
        <v>0</v>
      </c>
    </row>
    <row r="59" spans="1:14" ht="12.75" x14ac:dyDescent="0.2">
      <c r="A59" s="19">
        <f t="shared" si="2"/>
        <v>56</v>
      </c>
      <c r="B59" s="24">
        <v>9</v>
      </c>
      <c r="C59" s="24" t="s">
        <v>60</v>
      </c>
      <c r="D59" s="24" t="s">
        <v>94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30">
        <v>0</v>
      </c>
      <c r="K59" s="30">
        <v>0</v>
      </c>
      <c r="L59" s="28">
        <v>0</v>
      </c>
      <c r="M59" s="28">
        <f t="shared" si="5"/>
        <v>0</v>
      </c>
      <c r="N59" s="28">
        <f t="shared" si="6"/>
        <v>0</v>
      </c>
    </row>
    <row r="60" spans="1:14" ht="12.75" x14ac:dyDescent="0.2">
      <c r="A60" s="19">
        <f t="shared" si="2"/>
        <v>57</v>
      </c>
      <c r="B60" s="24">
        <v>9</v>
      </c>
      <c r="C60" s="24" t="s">
        <v>60</v>
      </c>
      <c r="D60" s="24" t="s">
        <v>61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30">
        <v>0</v>
      </c>
      <c r="K60" s="30">
        <v>0</v>
      </c>
      <c r="L60" s="28">
        <v>0</v>
      </c>
      <c r="M60" s="28">
        <f t="shared" si="5"/>
        <v>0</v>
      </c>
      <c r="N60" s="28">
        <f t="shared" si="6"/>
        <v>0</v>
      </c>
    </row>
    <row r="61" spans="1:14" ht="12.75" x14ac:dyDescent="0.2">
      <c r="A61" s="19">
        <f t="shared" si="2"/>
        <v>58</v>
      </c>
      <c r="B61" s="24">
        <v>9</v>
      </c>
      <c r="C61" s="24" t="s">
        <v>63</v>
      </c>
      <c r="D61" s="24" t="s">
        <v>70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30">
        <v>0</v>
      </c>
      <c r="K61" s="30">
        <v>0</v>
      </c>
      <c r="L61" s="28">
        <v>0</v>
      </c>
      <c r="M61" s="28">
        <f t="shared" si="5"/>
        <v>0</v>
      </c>
      <c r="N61" s="28">
        <f t="shared" si="6"/>
        <v>0</v>
      </c>
    </row>
    <row r="62" spans="1:14" ht="12.75" x14ac:dyDescent="0.2">
      <c r="A62" s="1"/>
      <c r="B62" s="1"/>
      <c r="C62" s="5"/>
      <c r="D62" s="5"/>
      <c r="E62" s="6"/>
      <c r="F62" s="6"/>
      <c r="G62" s="6"/>
      <c r="H62" s="6"/>
      <c r="I62" s="6"/>
      <c r="J62" s="7"/>
      <c r="K62" s="7"/>
      <c r="L62" s="6"/>
      <c r="M62" s="3"/>
      <c r="N62" s="3"/>
    </row>
    <row r="63" spans="1:14" ht="12.75" x14ac:dyDescent="0.2">
      <c r="A63" s="1"/>
      <c r="B63" s="1"/>
      <c r="C63" s="5"/>
      <c r="D63" s="5"/>
      <c r="E63" s="6"/>
      <c r="F63" s="6"/>
      <c r="G63" s="6"/>
      <c r="H63" s="6"/>
      <c r="I63" s="6"/>
      <c r="J63" s="7"/>
      <c r="K63" s="7"/>
      <c r="L63" s="6"/>
      <c r="M63" s="3"/>
      <c r="N63" s="3"/>
    </row>
    <row r="64" spans="1:14" ht="12.75" x14ac:dyDescent="0.2">
      <c r="A64" s="1"/>
      <c r="B64" s="1"/>
      <c r="C64" s="1"/>
      <c r="D64" s="1"/>
      <c r="E64" s="3"/>
      <c r="F64" s="3"/>
      <c r="G64" s="3"/>
      <c r="H64" s="3"/>
      <c r="I64" s="3"/>
      <c r="J64" s="8"/>
      <c r="K64" s="8"/>
      <c r="L64" s="3"/>
      <c r="M64" s="3"/>
      <c r="N64" s="3"/>
    </row>
    <row r="65" spans="1:14" ht="12.75" x14ac:dyDescent="0.2">
      <c r="A65" s="1"/>
      <c r="B65" s="1"/>
      <c r="C65" s="1"/>
      <c r="D65" s="1"/>
      <c r="E65" s="3"/>
      <c r="F65" s="3"/>
      <c r="G65" s="3"/>
      <c r="H65" s="3"/>
      <c r="I65" s="3"/>
      <c r="J65" s="8"/>
      <c r="K65" s="8"/>
      <c r="L65" s="3"/>
      <c r="M65" s="3"/>
      <c r="N65" s="3"/>
    </row>
    <row r="66" spans="1:14" ht="12.75" x14ac:dyDescent="0.2">
      <c r="A66" s="1"/>
      <c r="B66" s="1"/>
      <c r="C66" s="1"/>
      <c r="D66" s="1"/>
      <c r="E66" s="3"/>
      <c r="F66" s="3"/>
      <c r="G66" s="3"/>
      <c r="H66" s="3"/>
      <c r="I66" s="3"/>
      <c r="J66" s="8"/>
      <c r="K66" s="8"/>
      <c r="L66" s="3"/>
      <c r="M66" s="3"/>
      <c r="N66" s="3"/>
    </row>
    <row r="67" spans="1:14" ht="12.75" x14ac:dyDescent="0.2">
      <c r="A67" s="1"/>
      <c r="B67" s="1"/>
      <c r="C67" s="1"/>
      <c r="D67" s="1"/>
      <c r="E67" s="3"/>
      <c r="F67" s="3"/>
      <c r="G67" s="3"/>
      <c r="H67" s="3"/>
      <c r="I67" s="3"/>
      <c r="J67" s="8"/>
      <c r="K67" s="8"/>
      <c r="L67" s="3"/>
      <c r="M67" s="3"/>
      <c r="N67" s="3"/>
    </row>
    <row r="68" spans="1:14" ht="12.75" x14ac:dyDescent="0.2">
      <c r="A68" s="1"/>
      <c r="B68" s="4"/>
      <c r="C68" s="5"/>
      <c r="D68" s="5"/>
      <c r="E68" s="6"/>
      <c r="F68" s="6"/>
      <c r="G68" s="6"/>
      <c r="H68" s="6"/>
      <c r="I68" s="6"/>
      <c r="J68" s="7"/>
      <c r="K68" s="7"/>
      <c r="L68" s="6"/>
      <c r="M68" s="3"/>
      <c r="N68" s="3"/>
    </row>
    <row r="69" spans="1:14" ht="12.75" x14ac:dyDescent="0.2">
      <c r="A69" s="1"/>
      <c r="B69" s="1"/>
      <c r="C69" s="1"/>
      <c r="D69" s="2"/>
      <c r="E69" s="3"/>
      <c r="F69" s="3"/>
      <c r="G69" s="3"/>
      <c r="H69" s="3"/>
      <c r="I69" s="3"/>
      <c r="J69" s="8"/>
      <c r="K69" s="8"/>
      <c r="L69" s="3"/>
      <c r="M69" s="3"/>
      <c r="N69" s="3"/>
    </row>
    <row r="70" spans="1:14" ht="12.75" x14ac:dyDescent="0.2">
      <c r="A70" s="1"/>
      <c r="B70" s="1"/>
      <c r="C70" s="5"/>
      <c r="D70" s="5"/>
      <c r="E70" s="6"/>
      <c r="F70" s="6"/>
      <c r="G70" s="6"/>
      <c r="H70" s="6"/>
      <c r="I70" s="6"/>
      <c r="J70" s="7"/>
      <c r="K70" s="7"/>
      <c r="L70" s="6"/>
      <c r="M70" s="3"/>
      <c r="N70" s="3"/>
    </row>
    <row r="71" spans="1:14" ht="12.75" x14ac:dyDescent="0.2">
      <c r="A71" s="1"/>
      <c r="B71" s="1"/>
      <c r="C71" s="1"/>
      <c r="D71" s="1"/>
      <c r="E71" s="3"/>
      <c r="F71" s="3"/>
      <c r="G71" s="3"/>
      <c r="H71" s="3"/>
      <c r="I71" s="3"/>
      <c r="J71" s="8"/>
      <c r="K71" s="8"/>
      <c r="L71" s="3"/>
      <c r="M71" s="3"/>
      <c r="N71" s="3"/>
    </row>
    <row r="72" spans="1:14" ht="12.75" x14ac:dyDescent="0.2">
      <c r="A72" s="1"/>
      <c r="B72" s="4"/>
      <c r="C72" s="5"/>
      <c r="D72" s="5"/>
      <c r="E72" s="6"/>
      <c r="F72" s="6"/>
      <c r="G72" s="6"/>
      <c r="H72" s="6"/>
      <c r="I72" s="6"/>
      <c r="J72" s="7"/>
      <c r="K72" s="7"/>
      <c r="L72" s="6"/>
      <c r="M72" s="3"/>
      <c r="N72" s="3"/>
    </row>
    <row r="73" spans="1:14" ht="12.75" x14ac:dyDescent="0.2">
      <c r="A73" s="1"/>
      <c r="B73" s="1"/>
      <c r="C73" s="5"/>
      <c r="D73" s="5"/>
      <c r="E73" s="6"/>
      <c r="F73" s="6"/>
      <c r="G73" s="6"/>
      <c r="H73" s="6"/>
      <c r="I73" s="6"/>
      <c r="J73" s="7"/>
      <c r="K73" s="7"/>
      <c r="L73" s="6"/>
      <c r="M73" s="3"/>
      <c r="N73" s="3"/>
    </row>
    <row r="74" spans="1:14" ht="12.75" x14ac:dyDescent="0.2">
      <c r="A74" s="1"/>
      <c r="B74" s="1"/>
      <c r="C74" s="1"/>
      <c r="D74" s="1"/>
      <c r="E74" s="3"/>
      <c r="F74" s="3"/>
      <c r="G74" s="3"/>
      <c r="H74" s="3"/>
      <c r="I74" s="3"/>
      <c r="J74" s="8"/>
      <c r="K74" s="8"/>
      <c r="L74" s="3"/>
      <c r="M74" s="3"/>
      <c r="N74" s="3"/>
    </row>
    <row r="75" spans="1:14" ht="12.75" x14ac:dyDescent="0.2">
      <c r="A75" s="1"/>
      <c r="B75" s="1"/>
      <c r="C75" s="1"/>
      <c r="D75" s="1"/>
      <c r="E75" s="3"/>
      <c r="F75" s="3"/>
      <c r="G75" s="3"/>
      <c r="H75" s="3"/>
      <c r="I75" s="3"/>
      <c r="J75" s="8"/>
      <c r="K75" s="8"/>
      <c r="L75" s="3"/>
      <c r="M75" s="3"/>
      <c r="N75" s="3"/>
    </row>
    <row r="76" spans="1:14" ht="12.75" x14ac:dyDescent="0.2">
      <c r="A76" s="1"/>
      <c r="B76" s="1"/>
      <c r="C76" s="5"/>
      <c r="D76" s="5"/>
      <c r="E76" s="6"/>
      <c r="F76" s="6"/>
      <c r="G76" s="6"/>
      <c r="H76" s="6"/>
      <c r="I76" s="6"/>
      <c r="J76" s="7"/>
      <c r="K76" s="7"/>
      <c r="L76" s="6"/>
      <c r="M76" s="3"/>
      <c r="N76" s="3"/>
    </row>
    <row r="77" spans="1:14" ht="12.75" x14ac:dyDescent="0.2">
      <c r="A77" s="1"/>
      <c r="B77" s="4"/>
      <c r="C77" s="5"/>
      <c r="D77" s="5"/>
      <c r="E77" s="6"/>
      <c r="F77" s="6"/>
      <c r="G77" s="6"/>
      <c r="H77" s="6"/>
      <c r="I77" s="6"/>
      <c r="J77" s="7"/>
      <c r="K77" s="7"/>
      <c r="L77" s="6"/>
      <c r="M77" s="3"/>
      <c r="N77" s="3"/>
    </row>
    <row r="78" spans="1:14" ht="12.75" x14ac:dyDescent="0.2">
      <c r="A78" s="1"/>
      <c r="B78" s="4"/>
      <c r="C78" s="1"/>
      <c r="D78" s="1"/>
      <c r="E78" s="3"/>
      <c r="F78" s="3"/>
      <c r="G78" s="3"/>
      <c r="H78" s="3"/>
      <c r="I78" s="3"/>
      <c r="J78" s="8"/>
      <c r="K78" s="8"/>
      <c r="L78" s="3"/>
      <c r="M78" s="3"/>
      <c r="N78" s="3"/>
    </row>
    <row r="79" spans="1:14" ht="12.75" x14ac:dyDescent="0.2">
      <c r="A79" s="1"/>
      <c r="B79" s="1"/>
      <c r="C79" s="1"/>
      <c r="D79" s="1"/>
      <c r="E79" s="3"/>
      <c r="F79" s="3"/>
      <c r="G79" s="3"/>
      <c r="H79" s="3"/>
      <c r="I79" s="3"/>
      <c r="J79" s="8"/>
      <c r="K79" s="8"/>
      <c r="L79" s="3"/>
      <c r="M79" s="3"/>
      <c r="N79" s="3"/>
    </row>
    <row r="80" spans="1:14" ht="12.75" x14ac:dyDescent="0.2">
      <c r="A80" s="1"/>
      <c r="B80" s="4"/>
      <c r="C80" s="1"/>
      <c r="D80" s="1"/>
      <c r="E80" s="3"/>
      <c r="F80" s="3"/>
      <c r="G80" s="3"/>
      <c r="H80" s="3"/>
      <c r="I80" s="3"/>
      <c r="J80" s="8"/>
      <c r="K80" s="8"/>
      <c r="L80" s="3"/>
      <c r="M80" s="3"/>
      <c r="N80" s="3"/>
    </row>
    <row r="81" spans="1:14" ht="12.75" x14ac:dyDescent="0.2">
      <c r="A81" s="1"/>
      <c r="B81" s="1"/>
      <c r="C81" s="1"/>
      <c r="D81" s="1"/>
      <c r="E81" s="3"/>
      <c r="F81" s="3"/>
      <c r="G81" s="3"/>
      <c r="H81" s="3"/>
      <c r="I81" s="3"/>
      <c r="J81" s="8"/>
      <c r="K81" s="8"/>
      <c r="L81" s="3"/>
      <c r="M81" s="3"/>
      <c r="N81" s="3"/>
    </row>
    <row r="82" spans="1:14" ht="12.75" x14ac:dyDescent="0.2">
      <c r="A82" s="1"/>
      <c r="B82" s="1"/>
      <c r="C82" s="5"/>
      <c r="D82" s="5"/>
      <c r="E82" s="6"/>
      <c r="F82" s="6"/>
      <c r="G82" s="6"/>
      <c r="H82" s="6"/>
      <c r="I82" s="6"/>
      <c r="J82" s="7"/>
      <c r="K82" s="7"/>
      <c r="L82" s="6"/>
      <c r="M82" s="3"/>
      <c r="N82" s="3"/>
    </row>
    <row r="83" spans="1:14" ht="12.75" x14ac:dyDescent="0.2">
      <c r="A83" s="1"/>
      <c r="B83" s="1"/>
      <c r="C83" s="5"/>
      <c r="D83" s="5"/>
      <c r="E83" s="6"/>
      <c r="F83" s="6"/>
      <c r="G83" s="6"/>
      <c r="H83" s="6"/>
      <c r="I83" s="6"/>
      <c r="J83" s="7"/>
      <c r="K83" s="7"/>
      <c r="L83" s="6"/>
      <c r="M83" s="3"/>
      <c r="N83" s="3"/>
    </row>
    <row r="84" spans="1:14" ht="12.75" x14ac:dyDescent="0.2">
      <c r="A84" s="1"/>
      <c r="B84" s="1"/>
      <c r="C84" s="1"/>
      <c r="D84" s="1"/>
      <c r="E84" s="3"/>
      <c r="F84" s="3"/>
      <c r="G84" s="3"/>
      <c r="H84" s="3"/>
      <c r="I84" s="3"/>
      <c r="J84" s="8"/>
      <c r="K84" s="8"/>
      <c r="L84" s="3"/>
      <c r="M84" s="3"/>
      <c r="N84" s="3"/>
    </row>
    <row r="85" spans="1:14" ht="12.75" x14ac:dyDescent="0.2">
      <c r="A85" s="1"/>
      <c r="B85" s="1"/>
      <c r="C85" s="5"/>
      <c r="D85" s="5"/>
      <c r="E85" s="6"/>
      <c r="F85" s="6"/>
      <c r="G85" s="6"/>
      <c r="H85" s="6"/>
      <c r="I85" s="6"/>
      <c r="J85" s="7"/>
      <c r="K85" s="7"/>
      <c r="L85" s="6"/>
      <c r="M85" s="3"/>
      <c r="N85" s="3"/>
    </row>
    <row r="86" spans="1:14" ht="12.75" x14ac:dyDescent="0.2">
      <c r="A86" s="1"/>
      <c r="B86" s="1"/>
      <c r="C86" s="1"/>
      <c r="D86" s="1"/>
      <c r="E86" s="3"/>
      <c r="F86" s="3"/>
      <c r="G86" s="3"/>
      <c r="H86" s="3"/>
      <c r="I86" s="3"/>
      <c r="J86" s="8"/>
      <c r="K86" s="8"/>
      <c r="L86" s="3"/>
      <c r="M86" s="3"/>
      <c r="N86" s="3"/>
    </row>
    <row r="87" spans="1:14" ht="12.75" x14ac:dyDescent="0.2">
      <c r="A87" s="1"/>
      <c r="B87" s="1"/>
      <c r="C87" s="5"/>
      <c r="D87" s="5"/>
      <c r="E87" s="6"/>
      <c r="F87" s="6"/>
      <c r="G87" s="6"/>
      <c r="H87" s="6"/>
      <c r="I87" s="6"/>
      <c r="J87" s="7"/>
      <c r="K87" s="7"/>
      <c r="L87" s="6"/>
      <c r="M87" s="3"/>
      <c r="N87" s="3"/>
    </row>
    <row r="88" spans="1:14" ht="12.75" x14ac:dyDescent="0.2">
      <c r="A88" s="1"/>
      <c r="B88" s="1"/>
      <c r="C88" s="1"/>
      <c r="D88" s="1"/>
      <c r="E88" s="3"/>
      <c r="F88" s="3"/>
      <c r="G88" s="3"/>
      <c r="H88" s="3"/>
      <c r="I88" s="3"/>
      <c r="J88" s="8"/>
      <c r="K88" s="8"/>
      <c r="L88" s="3"/>
      <c r="M88" s="3"/>
      <c r="N88" s="3"/>
    </row>
    <row r="89" spans="1:14" ht="12.75" x14ac:dyDescent="0.2">
      <c r="A89" s="1"/>
      <c r="B89" s="1"/>
      <c r="C89" s="1"/>
      <c r="D89" s="1"/>
      <c r="E89" s="3"/>
      <c r="F89" s="3"/>
      <c r="G89" s="3"/>
      <c r="H89" s="3"/>
      <c r="I89" s="3"/>
      <c r="J89" s="8"/>
      <c r="K89" s="8"/>
      <c r="L89" s="3"/>
      <c r="M89" s="3"/>
      <c r="N89" s="3"/>
    </row>
    <row r="90" spans="1:14" ht="12.75" x14ac:dyDescent="0.2">
      <c r="A90" s="1"/>
      <c r="B90" s="1"/>
      <c r="C90" s="1"/>
      <c r="D90" s="1"/>
      <c r="E90" s="3"/>
      <c r="F90" s="3"/>
      <c r="G90" s="3"/>
      <c r="H90" s="3"/>
      <c r="I90" s="3"/>
      <c r="J90" s="8"/>
      <c r="K90" s="8"/>
      <c r="L90" s="3"/>
      <c r="M90" s="3"/>
      <c r="N90" s="3"/>
    </row>
    <row r="91" spans="1:14" ht="12.75" x14ac:dyDescent="0.2">
      <c r="A91" s="1"/>
      <c r="B91" s="1"/>
      <c r="C91" s="1"/>
      <c r="D91" s="1"/>
      <c r="E91" s="3"/>
      <c r="F91" s="3"/>
      <c r="G91" s="3"/>
      <c r="H91" s="3"/>
      <c r="I91" s="3"/>
      <c r="J91" s="8"/>
      <c r="K91" s="8"/>
      <c r="L91" s="3"/>
      <c r="M91" s="3"/>
      <c r="N91" s="3"/>
    </row>
    <row r="92" spans="1:14" ht="12.75" x14ac:dyDescent="0.2">
      <c r="A92" s="1"/>
      <c r="B92" s="1"/>
      <c r="C92" s="1"/>
      <c r="D92" s="1"/>
      <c r="E92" s="3"/>
      <c r="F92" s="3"/>
      <c r="G92" s="3"/>
      <c r="H92" s="3"/>
      <c r="I92" s="3"/>
      <c r="J92" s="8"/>
      <c r="K92" s="8"/>
      <c r="L92" s="3"/>
      <c r="M92" s="3"/>
      <c r="N92" s="3"/>
    </row>
    <row r="93" spans="1:14" ht="12.75" x14ac:dyDescent="0.2">
      <c r="A93" s="1"/>
      <c r="B93" s="1"/>
      <c r="C93" s="1"/>
      <c r="D93" s="1"/>
      <c r="E93" s="3"/>
      <c r="F93" s="3"/>
      <c r="G93" s="3"/>
      <c r="H93" s="3"/>
      <c r="I93" s="3"/>
      <c r="J93" s="8"/>
      <c r="K93" s="8"/>
      <c r="L93" s="3"/>
      <c r="M93" s="3"/>
      <c r="N93" s="3"/>
    </row>
    <row r="94" spans="1:14" ht="12.75" x14ac:dyDescent="0.2">
      <c r="A94" s="1"/>
      <c r="B94" s="1"/>
      <c r="C94" s="1"/>
      <c r="D94" s="1"/>
      <c r="E94" s="3"/>
      <c r="F94" s="3"/>
      <c r="G94" s="3"/>
      <c r="H94" s="3"/>
      <c r="I94" s="3"/>
      <c r="J94" s="8"/>
      <c r="K94" s="8"/>
      <c r="L94" s="3"/>
      <c r="M94" s="3"/>
      <c r="N94" s="3"/>
    </row>
    <row r="95" spans="1:14" ht="12.75" x14ac:dyDescent="0.2">
      <c r="A95" s="1"/>
      <c r="B95" s="1"/>
      <c r="C95" s="1"/>
      <c r="D95" s="1"/>
      <c r="E95" s="3"/>
      <c r="F95" s="3"/>
      <c r="G95" s="3"/>
      <c r="H95" s="3"/>
      <c r="I95" s="3"/>
      <c r="J95" s="8"/>
      <c r="K95" s="8"/>
      <c r="L95" s="3"/>
      <c r="M95" s="3"/>
      <c r="N95" s="3"/>
    </row>
    <row r="96" spans="1:14" ht="12.75" x14ac:dyDescent="0.2">
      <c r="A96" s="1"/>
      <c r="B96" s="1"/>
      <c r="C96" s="1"/>
      <c r="D96" s="1"/>
      <c r="E96" s="3"/>
      <c r="F96" s="3"/>
      <c r="G96" s="3"/>
      <c r="H96" s="3"/>
      <c r="I96" s="3"/>
      <c r="J96" s="8"/>
      <c r="K96" s="8"/>
      <c r="L96" s="3"/>
      <c r="M96" s="3"/>
      <c r="N96" s="3"/>
    </row>
    <row r="97" spans="1:14" ht="12.75" x14ac:dyDescent="0.2">
      <c r="A97" s="1"/>
      <c r="B97" s="1"/>
      <c r="C97" s="5"/>
      <c r="D97" s="5"/>
      <c r="E97" s="6"/>
      <c r="F97" s="6"/>
      <c r="G97" s="6"/>
      <c r="H97" s="6"/>
      <c r="I97" s="6"/>
      <c r="J97" s="7"/>
      <c r="K97" s="7"/>
      <c r="L97" s="6"/>
      <c r="M97" s="3"/>
      <c r="N97" s="3"/>
    </row>
    <row r="98" spans="1:14" ht="12.75" x14ac:dyDescent="0.2">
      <c r="A98" s="1"/>
      <c r="B98" s="4"/>
      <c r="C98" s="1"/>
      <c r="D98" s="1"/>
      <c r="E98" s="3"/>
      <c r="F98" s="3"/>
      <c r="G98" s="3"/>
      <c r="H98" s="3"/>
      <c r="I98" s="3"/>
      <c r="J98" s="8"/>
      <c r="K98" s="8"/>
      <c r="L98" s="3"/>
      <c r="M98" s="3"/>
      <c r="N98" s="3"/>
    </row>
    <row r="99" spans="1:14" ht="12.75" x14ac:dyDescent="0.2">
      <c r="A99" s="1"/>
      <c r="B99" s="1"/>
      <c r="C99" s="5"/>
      <c r="D99" s="5"/>
      <c r="E99" s="6"/>
      <c r="F99" s="6"/>
      <c r="G99" s="6"/>
      <c r="H99" s="6"/>
      <c r="I99" s="6"/>
      <c r="J99" s="7"/>
      <c r="K99" s="7"/>
      <c r="L99" s="6"/>
      <c r="M99" s="3"/>
      <c r="N99" s="3"/>
    </row>
    <row r="100" spans="1:14" ht="12.75" x14ac:dyDescent="0.2">
      <c r="A100" s="1"/>
      <c r="B100" s="1"/>
      <c r="C100" s="1"/>
      <c r="D100" s="1"/>
      <c r="E100" s="3"/>
      <c r="F100" s="3"/>
      <c r="G100" s="3"/>
      <c r="H100" s="3"/>
      <c r="I100" s="3"/>
      <c r="J100" s="8"/>
      <c r="K100" s="8"/>
      <c r="L100" s="3"/>
      <c r="M100" s="3"/>
      <c r="N100" s="3"/>
    </row>
    <row r="101" spans="1:14" ht="12.75" x14ac:dyDescent="0.2">
      <c r="A101" s="1"/>
      <c r="B101" s="1"/>
      <c r="C101" s="1"/>
      <c r="D101" s="1"/>
      <c r="E101" s="3"/>
      <c r="F101" s="3"/>
      <c r="G101" s="3"/>
      <c r="H101" s="3"/>
      <c r="I101" s="3"/>
      <c r="J101" s="8"/>
      <c r="K101" s="8"/>
      <c r="L101" s="3"/>
      <c r="M101" s="3"/>
      <c r="N101" s="3"/>
    </row>
    <row r="102" spans="1:14" ht="12.75" x14ac:dyDescent="0.2">
      <c r="A102" s="1"/>
      <c r="B102" s="1"/>
      <c r="C102" s="5"/>
      <c r="D102" s="5"/>
      <c r="E102" s="6"/>
      <c r="F102" s="6"/>
      <c r="G102" s="6"/>
      <c r="H102" s="6"/>
      <c r="I102" s="6"/>
      <c r="J102" s="7"/>
      <c r="K102" s="7"/>
      <c r="L102" s="6"/>
      <c r="M102" s="3"/>
      <c r="N102" s="3"/>
    </row>
    <row r="103" spans="1:14" ht="12.75" x14ac:dyDescent="0.2">
      <c r="A103" s="1"/>
      <c r="B103" s="4"/>
      <c r="C103" s="5"/>
      <c r="D103" s="5"/>
      <c r="E103" s="6"/>
      <c r="F103" s="6"/>
      <c r="G103" s="6"/>
      <c r="H103" s="6"/>
      <c r="I103" s="6"/>
      <c r="J103" s="7"/>
      <c r="K103" s="7"/>
      <c r="L103" s="6"/>
      <c r="M103" s="3"/>
      <c r="N103" s="3"/>
    </row>
    <row r="104" spans="1:14" ht="12.75" x14ac:dyDescent="0.2">
      <c r="A104" s="1"/>
      <c r="B104" s="1"/>
      <c r="C104" s="1"/>
      <c r="D104" s="1"/>
      <c r="E104" s="3"/>
      <c r="F104" s="3"/>
      <c r="G104" s="3"/>
      <c r="H104" s="3"/>
      <c r="I104" s="3"/>
      <c r="J104" s="8"/>
      <c r="K104" s="8"/>
      <c r="L104" s="3"/>
      <c r="M104" s="3"/>
      <c r="N104" s="3"/>
    </row>
    <row r="105" spans="1:14" ht="12.75" x14ac:dyDescent="0.2">
      <c r="A105" s="1"/>
      <c r="B105" s="1"/>
      <c r="C105" s="1"/>
      <c r="D105" s="1"/>
      <c r="E105" s="3"/>
      <c r="F105" s="3"/>
      <c r="G105" s="3"/>
      <c r="H105" s="3"/>
      <c r="I105" s="3"/>
      <c r="J105" s="8"/>
      <c r="K105" s="8"/>
      <c r="L105" s="3"/>
      <c r="M105" s="3"/>
      <c r="N105" s="3"/>
    </row>
    <row r="106" spans="1:14" ht="12.75" x14ac:dyDescent="0.2">
      <c r="A106" s="1"/>
      <c r="B106" s="4"/>
      <c r="C106" s="1"/>
      <c r="D106" s="1"/>
      <c r="E106" s="3"/>
      <c r="F106" s="3"/>
      <c r="G106" s="3"/>
      <c r="H106" s="3"/>
      <c r="I106" s="3"/>
      <c r="J106" s="8"/>
      <c r="K106" s="8"/>
      <c r="L106" s="3"/>
      <c r="M106" s="3"/>
      <c r="N106" s="3"/>
    </row>
    <row r="107" spans="1:14" ht="12.75" x14ac:dyDescent="0.2">
      <c r="A107" s="1"/>
      <c r="B107" s="1"/>
      <c r="C107" s="1"/>
      <c r="D107" s="1"/>
      <c r="E107" s="3"/>
      <c r="F107" s="3"/>
      <c r="G107" s="3"/>
      <c r="H107" s="3"/>
      <c r="I107" s="3"/>
      <c r="J107" s="8"/>
      <c r="K107" s="8"/>
      <c r="L107" s="3"/>
      <c r="M107" s="3"/>
      <c r="N107" s="3"/>
    </row>
    <row r="108" spans="1:14" ht="12.75" x14ac:dyDescent="0.2">
      <c r="A108" s="1"/>
      <c r="B108" s="1"/>
      <c r="C108" s="5"/>
      <c r="D108" s="5"/>
      <c r="E108" s="6"/>
      <c r="F108" s="6"/>
      <c r="G108" s="6"/>
      <c r="H108" s="6"/>
      <c r="I108" s="6"/>
      <c r="J108" s="7"/>
      <c r="K108" s="7"/>
      <c r="L108" s="6"/>
      <c r="M108" s="3"/>
      <c r="N108" s="3"/>
    </row>
    <row r="109" spans="1:14" ht="12.75" x14ac:dyDescent="0.2">
      <c r="A109" s="1"/>
      <c r="B109" s="4"/>
      <c r="C109" s="5"/>
      <c r="D109" s="5"/>
      <c r="E109" s="6"/>
      <c r="F109" s="6"/>
      <c r="G109" s="6"/>
      <c r="H109" s="6"/>
      <c r="I109" s="6"/>
      <c r="J109" s="7"/>
      <c r="K109" s="7"/>
      <c r="L109" s="6"/>
      <c r="M109" s="3"/>
      <c r="N109" s="3"/>
    </row>
    <row r="110" spans="1:14" ht="12.75" x14ac:dyDescent="0.2">
      <c r="A110" s="1"/>
      <c r="B110" s="4"/>
      <c r="C110" s="5"/>
      <c r="D110" s="5"/>
      <c r="E110" s="6"/>
      <c r="F110" s="6"/>
      <c r="G110" s="6"/>
      <c r="H110" s="6"/>
      <c r="I110" s="6"/>
      <c r="J110" s="7"/>
      <c r="K110" s="7"/>
      <c r="L110" s="6"/>
      <c r="M110" s="3"/>
      <c r="N110" s="3"/>
    </row>
    <row r="111" spans="1:14" ht="12.75" x14ac:dyDescent="0.2">
      <c r="A111" s="1"/>
      <c r="B111" s="1"/>
      <c r="C111" s="5"/>
      <c r="D111" s="5"/>
      <c r="E111" s="6"/>
      <c r="F111" s="6"/>
      <c r="G111" s="6"/>
      <c r="H111" s="6"/>
      <c r="I111" s="6"/>
      <c r="J111" s="7"/>
      <c r="K111" s="7"/>
      <c r="L111" s="6"/>
      <c r="M111" s="3"/>
      <c r="N111" s="3"/>
    </row>
    <row r="112" spans="1:14" ht="12.75" x14ac:dyDescent="0.2">
      <c r="A112" s="1"/>
      <c r="B112" s="1"/>
      <c r="C112" s="1"/>
      <c r="D112" s="1"/>
      <c r="E112" s="3"/>
      <c r="F112" s="3"/>
      <c r="G112" s="3"/>
      <c r="H112" s="3"/>
      <c r="I112" s="3"/>
      <c r="J112" s="8"/>
      <c r="K112" s="8"/>
      <c r="L112" s="3"/>
      <c r="M112" s="3"/>
      <c r="N112" s="3"/>
    </row>
    <row r="113" spans="1:14" ht="12.75" x14ac:dyDescent="0.2">
      <c r="A113" s="1"/>
      <c r="B113" s="1"/>
      <c r="C113" s="5"/>
      <c r="D113" s="5"/>
      <c r="E113" s="6"/>
      <c r="F113" s="6"/>
      <c r="G113" s="6"/>
      <c r="H113" s="6"/>
      <c r="I113" s="6"/>
      <c r="J113" s="7"/>
      <c r="K113" s="7"/>
      <c r="L113" s="6"/>
      <c r="M113" s="3"/>
      <c r="N113" s="3"/>
    </row>
    <row r="114" spans="1:14" ht="12.75" x14ac:dyDescent="0.2">
      <c r="A114" s="1"/>
      <c r="B114" s="1"/>
      <c r="C114" s="5"/>
      <c r="D114" s="5"/>
      <c r="E114" s="6"/>
      <c r="F114" s="6"/>
      <c r="G114" s="6"/>
      <c r="H114" s="6"/>
      <c r="I114" s="6"/>
      <c r="J114" s="7"/>
      <c r="K114" s="7"/>
      <c r="L114" s="6"/>
      <c r="M114" s="3"/>
      <c r="N114" s="3"/>
    </row>
    <row r="115" spans="1:14" ht="12.75" x14ac:dyDescent="0.2">
      <c r="A115" s="1"/>
      <c r="B115" s="1"/>
      <c r="C115" s="5"/>
      <c r="D115" s="5"/>
      <c r="E115" s="6"/>
      <c r="F115" s="6"/>
      <c r="G115" s="6"/>
      <c r="H115" s="6"/>
      <c r="I115" s="6"/>
      <c r="J115" s="7"/>
      <c r="K115" s="7"/>
      <c r="L115" s="6"/>
      <c r="M115" s="3"/>
      <c r="N115" s="3"/>
    </row>
    <row r="116" spans="1:14" ht="12.75" x14ac:dyDescent="0.2">
      <c r="A116" s="1"/>
      <c r="B116" s="1"/>
      <c r="C116" s="1"/>
      <c r="D116" s="1"/>
      <c r="E116" s="3"/>
      <c r="F116" s="3"/>
      <c r="G116" s="3"/>
      <c r="H116" s="3"/>
      <c r="I116" s="3"/>
      <c r="J116" s="8"/>
      <c r="K116" s="8"/>
      <c r="L116" s="3"/>
      <c r="M116" s="3"/>
      <c r="N116" s="3"/>
    </row>
    <row r="117" spans="1:14" ht="12.75" x14ac:dyDescent="0.2">
      <c r="A117" s="1"/>
      <c r="B117" s="1"/>
      <c r="C117" s="5"/>
      <c r="D117" s="5"/>
      <c r="E117" s="6"/>
      <c r="F117" s="6"/>
      <c r="G117" s="6"/>
      <c r="H117" s="6"/>
      <c r="I117" s="6"/>
      <c r="J117" s="7"/>
      <c r="K117" s="7"/>
      <c r="L117" s="6"/>
      <c r="M117" s="3"/>
      <c r="N117" s="3"/>
    </row>
    <row r="118" spans="1:14" ht="12.75" x14ac:dyDescent="0.2">
      <c r="A118" s="1"/>
      <c r="B118" s="1"/>
      <c r="C118" s="5"/>
      <c r="D118" s="5"/>
      <c r="E118" s="6"/>
      <c r="F118" s="6"/>
      <c r="G118" s="6"/>
      <c r="H118" s="6"/>
      <c r="I118" s="6"/>
      <c r="J118" s="7"/>
      <c r="K118" s="7"/>
      <c r="L118" s="6"/>
      <c r="M118" s="3"/>
      <c r="N118" s="3"/>
    </row>
    <row r="119" spans="1:14" ht="12.75" x14ac:dyDescent="0.2">
      <c r="A119" s="1"/>
      <c r="B119" s="1"/>
      <c r="C119" s="5"/>
      <c r="D119" s="5"/>
      <c r="E119" s="6"/>
      <c r="F119" s="6"/>
      <c r="G119" s="6"/>
      <c r="H119" s="6"/>
      <c r="I119" s="6"/>
      <c r="J119" s="7"/>
      <c r="K119" s="7"/>
      <c r="L119" s="6"/>
      <c r="M119" s="3"/>
      <c r="N119" s="3"/>
    </row>
    <row r="120" spans="1:14" ht="12.75" x14ac:dyDescent="0.2">
      <c r="A120" s="1"/>
      <c r="B120" s="1"/>
      <c r="C120" s="5"/>
      <c r="D120" s="5"/>
      <c r="E120" s="6"/>
      <c r="F120" s="6"/>
      <c r="G120" s="6"/>
      <c r="H120" s="6"/>
      <c r="I120" s="6"/>
      <c r="J120" s="7"/>
      <c r="K120" s="7"/>
      <c r="L120" s="6"/>
      <c r="M120" s="3"/>
      <c r="N120" s="3"/>
    </row>
    <row r="121" spans="1:14" ht="12.75" x14ac:dyDescent="0.2">
      <c r="A121" s="1"/>
      <c r="B121" s="1"/>
      <c r="C121" s="5"/>
      <c r="D121" s="5"/>
      <c r="E121" s="6"/>
      <c r="F121" s="6"/>
      <c r="G121" s="6"/>
      <c r="H121" s="6"/>
      <c r="I121" s="6"/>
      <c r="J121" s="7"/>
      <c r="K121" s="7"/>
      <c r="L121" s="6"/>
      <c r="M121" s="3"/>
      <c r="N121" s="3"/>
    </row>
    <row r="122" spans="1:14" ht="12.75" x14ac:dyDescent="0.2">
      <c r="A122" s="1"/>
      <c r="B122" s="1"/>
      <c r="C122" s="5"/>
      <c r="D122" s="5"/>
      <c r="E122" s="6"/>
      <c r="F122" s="6"/>
      <c r="G122" s="6"/>
      <c r="H122" s="6"/>
      <c r="I122" s="6"/>
      <c r="J122" s="7"/>
      <c r="K122" s="7"/>
      <c r="L122" s="6"/>
      <c r="M122" s="3"/>
      <c r="N122" s="3"/>
    </row>
    <row r="123" spans="1:14" ht="12.75" x14ac:dyDescent="0.2">
      <c r="A123" s="1"/>
      <c r="B123" s="1"/>
      <c r="C123" s="5"/>
      <c r="D123" s="5"/>
      <c r="E123" s="6"/>
      <c r="F123" s="6"/>
      <c r="G123" s="6"/>
      <c r="H123" s="6"/>
      <c r="I123" s="6"/>
      <c r="J123" s="7"/>
      <c r="K123" s="7"/>
      <c r="L123" s="6"/>
      <c r="M123" s="3"/>
      <c r="N123" s="3"/>
    </row>
    <row r="124" spans="1:14" ht="12.75" x14ac:dyDescent="0.2">
      <c r="A124" s="1"/>
      <c r="B124" s="1"/>
      <c r="C124" s="5"/>
      <c r="D124" s="5"/>
      <c r="E124" s="6"/>
      <c r="F124" s="6"/>
      <c r="G124" s="6"/>
      <c r="H124" s="6"/>
      <c r="I124" s="6"/>
      <c r="J124" s="7"/>
      <c r="K124" s="7"/>
      <c r="L124" s="6"/>
      <c r="M124" s="3"/>
      <c r="N124" s="3"/>
    </row>
    <row r="125" spans="1:14" ht="12.75" x14ac:dyDescent="0.2">
      <c r="A125" s="1"/>
      <c r="B125" s="1"/>
      <c r="C125" s="5"/>
      <c r="D125" s="5"/>
      <c r="E125" s="6"/>
      <c r="F125" s="6"/>
      <c r="G125" s="6"/>
      <c r="H125" s="6"/>
      <c r="I125" s="6"/>
      <c r="J125" s="7"/>
      <c r="K125" s="7"/>
      <c r="L125" s="6"/>
      <c r="M125" s="3"/>
      <c r="N125" s="3"/>
    </row>
    <row r="126" spans="1:14" ht="12.75" x14ac:dyDescent="0.2">
      <c r="A126" s="1"/>
      <c r="B126" s="1"/>
      <c r="C126" s="5"/>
      <c r="D126" s="5"/>
      <c r="E126" s="6"/>
      <c r="F126" s="6"/>
      <c r="G126" s="6"/>
      <c r="H126" s="6"/>
      <c r="I126" s="6"/>
      <c r="J126" s="7"/>
      <c r="K126" s="7"/>
      <c r="L126" s="6"/>
      <c r="M126" s="3"/>
      <c r="N126" s="3"/>
    </row>
    <row r="127" spans="1:14" ht="12.75" x14ac:dyDescent="0.2">
      <c r="A127" s="1"/>
      <c r="B127" s="1"/>
      <c r="C127" s="5"/>
      <c r="D127" s="5"/>
      <c r="E127" s="6"/>
      <c r="F127" s="6"/>
      <c r="G127" s="6"/>
      <c r="H127" s="6"/>
      <c r="I127" s="6"/>
      <c r="J127" s="7"/>
      <c r="K127" s="7"/>
      <c r="L127" s="6"/>
      <c r="M127" s="3"/>
      <c r="N127" s="3"/>
    </row>
    <row r="128" spans="1:14" ht="12.75" x14ac:dyDescent="0.2">
      <c r="A128" s="1"/>
      <c r="B128" s="1"/>
      <c r="C128" s="5"/>
      <c r="D128" s="5"/>
      <c r="E128" s="6"/>
      <c r="F128" s="6"/>
      <c r="G128" s="6"/>
      <c r="H128" s="6"/>
      <c r="I128" s="6"/>
      <c r="J128" s="7"/>
      <c r="K128" s="7"/>
      <c r="L128" s="6"/>
      <c r="M128" s="3"/>
      <c r="N128" s="3"/>
    </row>
    <row r="129" spans="1:14" ht="12.75" x14ac:dyDescent="0.2">
      <c r="A129" s="1"/>
      <c r="B129" s="1"/>
      <c r="C129" s="1"/>
      <c r="D129" s="1"/>
      <c r="E129" s="3"/>
      <c r="F129" s="3"/>
      <c r="G129" s="3"/>
      <c r="H129" s="3"/>
      <c r="I129" s="3"/>
      <c r="J129" s="8"/>
      <c r="K129" s="8"/>
      <c r="L129" s="3"/>
      <c r="M129" s="3"/>
      <c r="N129" s="3"/>
    </row>
    <row r="130" spans="1:14" ht="12.75" x14ac:dyDescent="0.2">
      <c r="A130" s="1"/>
      <c r="B130" s="1"/>
      <c r="C130" s="1"/>
      <c r="D130" s="1"/>
      <c r="E130" s="3"/>
      <c r="F130" s="3"/>
      <c r="G130" s="3"/>
      <c r="H130" s="3"/>
      <c r="I130" s="3"/>
      <c r="J130" s="8"/>
      <c r="K130" s="8"/>
      <c r="L130" s="3"/>
      <c r="M130" s="3"/>
      <c r="N130" s="3"/>
    </row>
    <row r="131" spans="1:14" ht="12.75" x14ac:dyDescent="0.2">
      <c r="A131" s="1"/>
      <c r="B131" s="1"/>
      <c r="C131" s="1"/>
      <c r="D131" s="1"/>
      <c r="E131" s="3"/>
      <c r="F131" s="3"/>
      <c r="G131" s="3"/>
      <c r="H131" s="3"/>
      <c r="I131" s="3"/>
      <c r="J131" s="8"/>
      <c r="K131" s="8"/>
      <c r="L131" s="3"/>
      <c r="M131" s="3"/>
      <c r="N131" s="3"/>
    </row>
    <row r="132" spans="1:14" ht="12.75" x14ac:dyDescent="0.2">
      <c r="A132" s="1"/>
      <c r="B132" s="1"/>
      <c r="C132" s="1"/>
      <c r="D132" s="1"/>
      <c r="E132" s="3"/>
      <c r="F132" s="3"/>
      <c r="G132" s="3"/>
      <c r="H132" s="3"/>
      <c r="I132" s="3"/>
      <c r="J132" s="8"/>
      <c r="K132" s="8"/>
      <c r="L132" s="3"/>
      <c r="M132" s="3"/>
      <c r="N132" s="3"/>
    </row>
    <row r="133" spans="1:14" ht="12.75" x14ac:dyDescent="0.2">
      <c r="A133" s="1"/>
      <c r="B133" s="1"/>
      <c r="C133" s="1"/>
      <c r="D133" s="1"/>
      <c r="E133" s="3"/>
      <c r="F133" s="3"/>
      <c r="G133" s="3"/>
      <c r="H133" s="3"/>
      <c r="I133" s="3"/>
      <c r="J133" s="8"/>
      <c r="K133" s="8"/>
      <c r="L133" s="3"/>
      <c r="M133" s="3"/>
      <c r="N133" s="3"/>
    </row>
    <row r="134" spans="1:14" ht="12.75" x14ac:dyDescent="0.2">
      <c r="A134" s="1"/>
      <c r="B134" s="1"/>
      <c r="C134" s="1"/>
      <c r="D134" s="1"/>
      <c r="E134" s="3"/>
      <c r="F134" s="3"/>
      <c r="G134" s="3"/>
      <c r="H134" s="3"/>
      <c r="I134" s="3"/>
      <c r="J134" s="8"/>
      <c r="K134" s="8"/>
      <c r="L134" s="3"/>
      <c r="M134" s="3"/>
      <c r="N134" s="3"/>
    </row>
    <row r="135" spans="1:14" ht="12.75" x14ac:dyDescent="0.2">
      <c r="A135" s="1"/>
      <c r="B135" s="1"/>
      <c r="C135" s="1"/>
      <c r="D135" s="1"/>
      <c r="E135" s="3"/>
      <c r="F135" s="3"/>
      <c r="G135" s="3"/>
      <c r="H135" s="3"/>
      <c r="I135" s="3"/>
      <c r="J135" s="8"/>
      <c r="K135" s="8"/>
      <c r="L135" s="3"/>
      <c r="M135" s="3"/>
      <c r="N135" s="3"/>
    </row>
    <row r="136" spans="1:14" ht="12.75" x14ac:dyDescent="0.2">
      <c r="A136" s="1"/>
      <c r="B136" s="1"/>
      <c r="C136" s="1"/>
      <c r="D136" s="1"/>
      <c r="E136" s="3"/>
      <c r="F136" s="3"/>
      <c r="G136" s="3"/>
      <c r="H136" s="3"/>
      <c r="I136" s="3"/>
      <c r="J136" s="8"/>
      <c r="K136" s="8"/>
      <c r="L136" s="3"/>
      <c r="M136" s="3"/>
      <c r="N136" s="3"/>
    </row>
    <row r="137" spans="1:14" ht="12.75" x14ac:dyDescent="0.2">
      <c r="A137" s="1"/>
      <c r="B137" s="1"/>
      <c r="C137" s="1"/>
      <c r="D137" s="1"/>
      <c r="E137" s="3"/>
      <c r="F137" s="3"/>
      <c r="G137" s="3"/>
      <c r="H137" s="3"/>
      <c r="I137" s="3"/>
      <c r="J137" s="8"/>
      <c r="K137" s="8"/>
      <c r="L137" s="3"/>
      <c r="M137" s="3"/>
      <c r="N137" s="3"/>
    </row>
    <row r="138" spans="1:14" ht="12.75" x14ac:dyDescent="0.2">
      <c r="A138" s="1"/>
      <c r="B138" s="1"/>
      <c r="C138" s="1"/>
      <c r="D138" s="1"/>
      <c r="E138" s="3"/>
      <c r="F138" s="3"/>
      <c r="G138" s="3"/>
      <c r="H138" s="3"/>
      <c r="I138" s="3"/>
      <c r="J138" s="8"/>
      <c r="K138" s="8"/>
      <c r="L138" s="3"/>
      <c r="M138" s="3"/>
      <c r="N138" s="3"/>
    </row>
    <row r="139" spans="1:14" ht="12.75" x14ac:dyDescent="0.2">
      <c r="A139" s="1"/>
      <c r="B139" s="1"/>
      <c r="C139" s="1"/>
      <c r="D139" s="1"/>
      <c r="E139" s="3"/>
      <c r="F139" s="3"/>
      <c r="G139" s="3"/>
      <c r="H139" s="3"/>
      <c r="I139" s="3"/>
      <c r="J139" s="8"/>
      <c r="K139" s="8"/>
      <c r="L139" s="3"/>
      <c r="M139" s="3"/>
      <c r="N139" s="3"/>
    </row>
    <row r="140" spans="1:14" ht="12.75" x14ac:dyDescent="0.2">
      <c r="A140" s="1"/>
      <c r="B140" s="1"/>
      <c r="C140" s="1"/>
      <c r="D140" s="1"/>
      <c r="E140" s="3"/>
      <c r="F140" s="3"/>
      <c r="G140" s="3"/>
      <c r="H140" s="3"/>
      <c r="I140" s="3"/>
      <c r="J140" s="8"/>
      <c r="K140" s="8"/>
      <c r="L140" s="3"/>
      <c r="M140" s="3"/>
      <c r="N140" s="3"/>
    </row>
    <row r="141" spans="1:14" ht="12.75" x14ac:dyDescent="0.2">
      <c r="A141" s="1"/>
      <c r="B141" s="1"/>
      <c r="C141" s="1"/>
      <c r="D141" s="1"/>
      <c r="E141" s="3"/>
      <c r="F141" s="3"/>
      <c r="G141" s="3"/>
      <c r="H141" s="3"/>
      <c r="I141" s="3"/>
      <c r="J141" s="8"/>
      <c r="K141" s="8"/>
      <c r="L141" s="3"/>
      <c r="M141" s="3"/>
      <c r="N141" s="3"/>
    </row>
    <row r="142" spans="1:14" ht="12.75" x14ac:dyDescent="0.2">
      <c r="A142" s="1"/>
      <c r="B142" s="1"/>
      <c r="C142" s="1"/>
      <c r="D142" s="1"/>
      <c r="E142" s="3"/>
      <c r="F142" s="3"/>
      <c r="G142" s="3"/>
      <c r="H142" s="3"/>
      <c r="I142" s="3"/>
      <c r="J142" s="8"/>
      <c r="K142" s="8"/>
      <c r="L142" s="3"/>
      <c r="M142" s="3"/>
      <c r="N142" s="3"/>
    </row>
    <row r="143" spans="1:14" ht="12.75" x14ac:dyDescent="0.2">
      <c r="A143" s="1"/>
      <c r="B143" s="1"/>
      <c r="C143" s="1"/>
      <c r="D143" s="1"/>
      <c r="E143" s="3"/>
      <c r="F143" s="3"/>
      <c r="G143" s="3"/>
      <c r="H143" s="3"/>
      <c r="I143" s="3"/>
      <c r="J143" s="8"/>
      <c r="K143" s="8"/>
      <c r="L143" s="3"/>
      <c r="M143" s="3"/>
      <c r="N143" s="3"/>
    </row>
    <row r="144" spans="1:14" ht="12.75" x14ac:dyDescent="0.2">
      <c r="A144" s="1"/>
      <c r="B144" s="1"/>
      <c r="C144" s="1"/>
      <c r="D144" s="1"/>
      <c r="E144" s="3"/>
      <c r="F144" s="3"/>
      <c r="G144" s="3"/>
      <c r="H144" s="3"/>
      <c r="I144" s="3"/>
      <c r="J144" s="8"/>
      <c r="K144" s="8"/>
      <c r="L144" s="3"/>
      <c r="M144" s="3"/>
      <c r="N144" s="3"/>
    </row>
    <row r="145" spans="1:14" ht="12.75" x14ac:dyDescent="0.2">
      <c r="A145" s="1"/>
      <c r="B145" s="1"/>
      <c r="C145" s="1"/>
      <c r="D145" s="1"/>
      <c r="E145" s="3"/>
      <c r="F145" s="3"/>
      <c r="G145" s="3"/>
      <c r="H145" s="3"/>
      <c r="I145" s="3"/>
      <c r="J145" s="8"/>
      <c r="K145" s="8"/>
      <c r="L145" s="3"/>
      <c r="M145" s="3"/>
      <c r="N145" s="3"/>
    </row>
    <row r="146" spans="1:14" ht="12.75" x14ac:dyDescent="0.2">
      <c r="A146" s="1"/>
      <c r="B146" s="1"/>
      <c r="C146" s="1"/>
      <c r="D146" s="1"/>
      <c r="E146" s="3"/>
      <c r="F146" s="3"/>
      <c r="G146" s="3"/>
      <c r="H146" s="3"/>
      <c r="I146" s="3"/>
      <c r="J146" s="8"/>
      <c r="K146" s="8"/>
      <c r="L146" s="3"/>
      <c r="M146" s="3"/>
      <c r="N146" s="3"/>
    </row>
    <row r="147" spans="1:14" ht="12.75" x14ac:dyDescent="0.2">
      <c r="A147" s="1"/>
      <c r="B147" s="1"/>
      <c r="C147" s="1"/>
      <c r="D147" s="1"/>
      <c r="E147" s="3"/>
      <c r="F147" s="3"/>
      <c r="G147" s="3"/>
      <c r="H147" s="3"/>
      <c r="I147" s="3"/>
      <c r="J147" s="8"/>
      <c r="K147" s="8"/>
      <c r="L147" s="3"/>
      <c r="M147" s="3"/>
      <c r="N147" s="3"/>
    </row>
    <row r="148" spans="1:14" ht="12.75" x14ac:dyDescent="0.2">
      <c r="A148" s="1"/>
      <c r="B148" s="1"/>
      <c r="C148" s="1"/>
      <c r="D148" s="1"/>
      <c r="E148" s="3"/>
      <c r="F148" s="3"/>
      <c r="G148" s="3"/>
      <c r="H148" s="3"/>
      <c r="I148" s="3"/>
      <c r="J148" s="8"/>
      <c r="K148" s="8"/>
      <c r="L148" s="3"/>
      <c r="M148" s="3"/>
      <c r="N148" s="3"/>
    </row>
    <row r="149" spans="1:14" ht="12.75" x14ac:dyDescent="0.2">
      <c r="A149" s="1"/>
      <c r="B149" s="1"/>
      <c r="C149" s="1"/>
      <c r="D149" s="1"/>
      <c r="E149" s="3"/>
      <c r="F149" s="3"/>
      <c r="G149" s="3"/>
      <c r="H149" s="3"/>
      <c r="I149" s="3"/>
      <c r="J149" s="8"/>
      <c r="K149" s="8"/>
      <c r="L149" s="3"/>
      <c r="M149" s="3"/>
      <c r="N149" s="3"/>
    </row>
    <row r="150" spans="1:14" ht="12.75" x14ac:dyDescent="0.2">
      <c r="A150" s="1"/>
      <c r="B150" s="1"/>
      <c r="C150" s="1"/>
      <c r="D150" s="1"/>
      <c r="E150" s="3"/>
      <c r="F150" s="3"/>
      <c r="G150" s="3"/>
      <c r="H150" s="3"/>
      <c r="I150" s="3"/>
      <c r="J150" s="8"/>
      <c r="K150" s="8"/>
      <c r="L150" s="3"/>
      <c r="M150" s="3"/>
      <c r="N150" s="3"/>
    </row>
    <row r="151" spans="1:14" ht="12.75" x14ac:dyDescent="0.2">
      <c r="A151" s="1"/>
      <c r="B151" s="1"/>
      <c r="C151" s="1"/>
      <c r="D151" s="1"/>
      <c r="E151" s="3"/>
      <c r="F151" s="3"/>
      <c r="G151" s="3"/>
      <c r="H151" s="3"/>
      <c r="I151" s="3"/>
      <c r="J151" s="8"/>
      <c r="K151" s="8"/>
      <c r="L151" s="3"/>
      <c r="M151" s="3"/>
      <c r="N151" s="3"/>
    </row>
    <row r="152" spans="1:14" ht="12.75" x14ac:dyDescent="0.2">
      <c r="A152" s="1"/>
      <c r="B152" s="1"/>
      <c r="C152" s="1"/>
      <c r="D152" s="1"/>
      <c r="E152" s="3"/>
      <c r="F152" s="3"/>
      <c r="G152" s="3"/>
      <c r="H152" s="3"/>
      <c r="I152" s="3"/>
      <c r="J152" s="8"/>
      <c r="K152" s="8"/>
      <c r="L152" s="3"/>
      <c r="M152" s="3"/>
      <c r="N152" s="3"/>
    </row>
    <row r="153" spans="1:14" ht="12.75" x14ac:dyDescent="0.2">
      <c r="A153" s="1"/>
      <c r="B153" s="1"/>
      <c r="C153" s="1"/>
      <c r="D153" s="1"/>
      <c r="E153" s="3"/>
      <c r="F153" s="3"/>
      <c r="G153" s="3"/>
      <c r="H153" s="3"/>
      <c r="I153" s="3"/>
      <c r="J153" s="8"/>
      <c r="K153" s="8"/>
      <c r="L153" s="3"/>
      <c r="M153" s="3"/>
      <c r="N153" s="3"/>
    </row>
    <row r="154" spans="1:14" ht="12.75" x14ac:dyDescent="0.2">
      <c r="A154" s="1"/>
      <c r="B154" s="1"/>
      <c r="C154" s="1"/>
      <c r="D154" s="1"/>
      <c r="E154" s="3"/>
      <c r="F154" s="3"/>
      <c r="G154" s="3"/>
      <c r="H154" s="3"/>
      <c r="I154" s="3"/>
      <c r="J154" s="8"/>
      <c r="K154" s="8"/>
      <c r="L154" s="3"/>
      <c r="M154" s="3"/>
      <c r="N154" s="3"/>
    </row>
    <row r="155" spans="1:14" ht="12.75" x14ac:dyDescent="0.2">
      <c r="A155" s="1"/>
      <c r="B155" s="1"/>
      <c r="C155" s="1"/>
      <c r="D155" s="1"/>
      <c r="E155" s="3"/>
      <c r="F155" s="3"/>
      <c r="G155" s="3"/>
      <c r="H155" s="3"/>
      <c r="I155" s="3"/>
      <c r="J155" s="8"/>
      <c r="K155" s="8"/>
      <c r="L155" s="3"/>
      <c r="M155" s="3"/>
      <c r="N155" s="3"/>
    </row>
    <row r="156" spans="1:14" ht="12.75" x14ac:dyDescent="0.2">
      <c r="A156" s="1"/>
      <c r="B156" s="1"/>
      <c r="C156" s="1"/>
      <c r="D156" s="1"/>
      <c r="E156" s="3"/>
      <c r="F156" s="3"/>
      <c r="G156" s="3"/>
      <c r="H156" s="3"/>
      <c r="I156" s="3"/>
      <c r="J156" s="8"/>
      <c r="K156" s="8"/>
      <c r="L156" s="3"/>
      <c r="M156" s="3"/>
      <c r="N156" s="3"/>
    </row>
    <row r="157" spans="1:14" ht="12.75" x14ac:dyDescent="0.2">
      <c r="A157" s="1"/>
      <c r="B157" s="1"/>
      <c r="C157" s="1"/>
      <c r="D157" s="1"/>
      <c r="E157" s="3"/>
      <c r="F157" s="3"/>
      <c r="G157" s="3"/>
      <c r="H157" s="3"/>
      <c r="I157" s="3"/>
      <c r="J157" s="8"/>
      <c r="K157" s="8"/>
      <c r="L157" s="3"/>
      <c r="M157" s="3"/>
      <c r="N157" s="3"/>
    </row>
    <row r="158" spans="1:14" ht="12.75" x14ac:dyDescent="0.2">
      <c r="A158" s="1"/>
      <c r="B158" s="1"/>
      <c r="C158" s="1"/>
      <c r="D158" s="1"/>
      <c r="E158" s="3"/>
      <c r="F158" s="3"/>
      <c r="G158" s="3"/>
      <c r="H158" s="3"/>
      <c r="I158" s="3"/>
      <c r="J158" s="8"/>
      <c r="K158" s="8"/>
      <c r="L158" s="3"/>
      <c r="M158" s="3"/>
      <c r="N158" s="3"/>
    </row>
    <row r="159" spans="1:14" ht="12.75" x14ac:dyDescent="0.2">
      <c r="A159" s="1"/>
      <c r="B159" s="1"/>
      <c r="C159" s="1"/>
      <c r="D159" s="1"/>
      <c r="E159" s="3"/>
      <c r="F159" s="3"/>
      <c r="G159" s="3"/>
      <c r="H159" s="3"/>
      <c r="I159" s="3"/>
      <c r="J159" s="8"/>
      <c r="K159" s="8"/>
      <c r="L159" s="3"/>
      <c r="M159" s="3"/>
      <c r="N159" s="3"/>
    </row>
    <row r="160" spans="1:14" ht="12.75" x14ac:dyDescent="0.2">
      <c r="A160" s="1"/>
      <c r="B160" s="1"/>
      <c r="C160" s="1"/>
      <c r="D160" s="1"/>
      <c r="E160" s="3"/>
      <c r="F160" s="3"/>
      <c r="G160" s="3"/>
      <c r="H160" s="3"/>
      <c r="I160" s="3"/>
      <c r="J160" s="8"/>
      <c r="K160" s="8"/>
      <c r="L160" s="3"/>
      <c r="M160" s="3"/>
      <c r="N160" s="3"/>
    </row>
    <row r="161" spans="1:14" ht="12.75" x14ac:dyDescent="0.2">
      <c r="A161" s="1"/>
      <c r="B161" s="1"/>
      <c r="C161" s="1"/>
      <c r="D161" s="1"/>
      <c r="E161" s="3"/>
      <c r="F161" s="3"/>
      <c r="G161" s="3"/>
      <c r="H161" s="3"/>
      <c r="I161" s="3"/>
      <c r="J161" s="8"/>
      <c r="K161" s="8"/>
      <c r="L161" s="3"/>
      <c r="M161" s="3"/>
      <c r="N161" s="3"/>
    </row>
    <row r="162" spans="1:14" ht="12.75" x14ac:dyDescent="0.2">
      <c r="A162" s="1"/>
      <c r="B162" s="1"/>
      <c r="C162" s="1"/>
      <c r="D162" s="1"/>
      <c r="E162" s="3"/>
      <c r="F162" s="3"/>
      <c r="G162" s="3"/>
      <c r="H162" s="3"/>
      <c r="I162" s="3"/>
      <c r="J162" s="8"/>
      <c r="K162" s="8"/>
      <c r="L162" s="3"/>
      <c r="M162" s="3"/>
      <c r="N162" s="3"/>
    </row>
    <row r="163" spans="1:14" ht="12.75" x14ac:dyDescent="0.2">
      <c r="A163" s="1"/>
      <c r="B163" s="1"/>
      <c r="C163" s="1"/>
      <c r="D163" s="1"/>
      <c r="E163" s="3"/>
      <c r="F163" s="3"/>
      <c r="G163" s="3"/>
      <c r="H163" s="3"/>
      <c r="I163" s="3"/>
      <c r="J163" s="8"/>
      <c r="K163" s="8"/>
      <c r="L163" s="3"/>
      <c r="M163" s="3"/>
      <c r="N163" s="3"/>
    </row>
    <row r="164" spans="1:14" ht="12.75" x14ac:dyDescent="0.2">
      <c r="A164" s="1"/>
      <c r="B164" s="1"/>
      <c r="C164" s="1"/>
      <c r="D164" s="1"/>
      <c r="E164" s="3"/>
      <c r="F164" s="3"/>
      <c r="G164" s="3"/>
      <c r="H164" s="3"/>
      <c r="I164" s="3"/>
      <c r="J164" s="8"/>
      <c r="K164" s="8"/>
      <c r="L164" s="3"/>
      <c r="M164" s="3"/>
      <c r="N164" s="3"/>
    </row>
    <row r="165" spans="1:14" ht="12.75" x14ac:dyDescent="0.2">
      <c r="A165" s="1"/>
      <c r="B165" s="1"/>
      <c r="C165" s="1"/>
      <c r="D165" s="1"/>
      <c r="E165" s="3"/>
      <c r="F165" s="3"/>
      <c r="G165" s="3"/>
      <c r="H165" s="3"/>
      <c r="I165" s="3"/>
      <c r="J165" s="8"/>
      <c r="K165" s="8"/>
      <c r="L165" s="3"/>
      <c r="M165" s="3"/>
      <c r="N165" s="3"/>
    </row>
    <row r="166" spans="1:14" ht="12.75" x14ac:dyDescent="0.2">
      <c r="A166" s="1"/>
      <c r="B166" s="1"/>
      <c r="C166" s="1"/>
      <c r="D166" s="1"/>
      <c r="E166" s="3"/>
      <c r="F166" s="3"/>
      <c r="G166" s="3"/>
      <c r="H166" s="3"/>
      <c r="I166" s="3"/>
      <c r="J166" s="8"/>
      <c r="K166" s="8"/>
      <c r="L166" s="3"/>
      <c r="M166" s="3"/>
      <c r="N166" s="3"/>
    </row>
    <row r="167" spans="1:14" ht="12.75" x14ac:dyDescent="0.2">
      <c r="A167" s="1"/>
      <c r="B167" s="1"/>
      <c r="C167" s="1"/>
      <c r="D167" s="1"/>
      <c r="E167" s="3"/>
      <c r="F167" s="3"/>
      <c r="G167" s="3"/>
      <c r="H167" s="3"/>
      <c r="I167" s="3"/>
      <c r="J167" s="8"/>
      <c r="K167" s="8"/>
      <c r="L167" s="3"/>
      <c r="M167" s="3"/>
      <c r="N167" s="3"/>
    </row>
    <row r="168" spans="1:14" ht="12.75" x14ac:dyDescent="0.2">
      <c r="A168" s="1"/>
      <c r="B168" s="1"/>
      <c r="C168" s="1"/>
      <c r="D168" s="1"/>
      <c r="E168" s="3"/>
      <c r="F168" s="3"/>
      <c r="G168" s="3"/>
      <c r="H168" s="3"/>
      <c r="I168" s="3"/>
      <c r="J168" s="8"/>
      <c r="K168" s="8"/>
      <c r="L168" s="3"/>
      <c r="M168" s="3"/>
      <c r="N168" s="3"/>
    </row>
    <row r="169" spans="1:14" ht="12.75" x14ac:dyDescent="0.2">
      <c r="A169" s="1"/>
      <c r="B169" s="1"/>
      <c r="C169" s="1"/>
      <c r="D169" s="1"/>
      <c r="E169" s="3"/>
      <c r="F169" s="3"/>
      <c r="G169" s="3"/>
      <c r="H169" s="3"/>
      <c r="I169" s="3"/>
      <c r="J169" s="8"/>
      <c r="K169" s="8"/>
      <c r="L169" s="3"/>
      <c r="M169" s="3"/>
      <c r="N169" s="3"/>
    </row>
    <row r="170" spans="1:14" ht="12.75" x14ac:dyDescent="0.2">
      <c r="A170" s="1"/>
      <c r="B170" s="1"/>
      <c r="C170" s="1"/>
      <c r="D170" s="1"/>
      <c r="E170" s="3"/>
      <c r="F170" s="3"/>
      <c r="G170" s="3"/>
      <c r="H170" s="3"/>
      <c r="I170" s="3"/>
      <c r="J170" s="8"/>
      <c r="K170" s="8"/>
      <c r="L170" s="3"/>
      <c r="M170" s="3"/>
      <c r="N170" s="3"/>
    </row>
    <row r="171" spans="1:14" ht="12.75" x14ac:dyDescent="0.2">
      <c r="A171" s="1"/>
      <c r="B171" s="1"/>
      <c r="C171" s="1"/>
      <c r="D171" s="1"/>
      <c r="E171" s="3"/>
      <c r="F171" s="3"/>
      <c r="G171" s="3"/>
      <c r="H171" s="3"/>
      <c r="I171" s="3"/>
      <c r="J171" s="8"/>
      <c r="K171" s="8"/>
      <c r="L171" s="3"/>
      <c r="M171" s="3"/>
      <c r="N171" s="3"/>
    </row>
    <row r="172" spans="1:14" ht="12.75" x14ac:dyDescent="0.2">
      <c r="A172" s="1"/>
      <c r="B172" s="1"/>
      <c r="C172" s="1"/>
      <c r="D172" s="1"/>
      <c r="E172" s="3"/>
      <c r="F172" s="3"/>
      <c r="G172" s="3"/>
      <c r="H172" s="3"/>
      <c r="I172" s="3"/>
      <c r="J172" s="8"/>
      <c r="K172" s="8"/>
      <c r="L172" s="3"/>
      <c r="M172" s="3"/>
      <c r="N172" s="3"/>
    </row>
    <row r="173" spans="1:14" ht="12.75" x14ac:dyDescent="0.2">
      <c r="A173" s="1"/>
      <c r="B173" s="1"/>
      <c r="C173" s="1"/>
      <c r="D173" s="1"/>
      <c r="E173" s="3"/>
      <c r="F173" s="3"/>
      <c r="G173" s="3"/>
      <c r="H173" s="3"/>
      <c r="I173" s="3"/>
      <c r="J173" s="8"/>
      <c r="K173" s="8"/>
      <c r="L173" s="3"/>
      <c r="M173" s="3"/>
      <c r="N173" s="3"/>
    </row>
    <row r="174" spans="1:14" ht="12.75" x14ac:dyDescent="0.2">
      <c r="A174" s="1"/>
      <c r="B174" s="1"/>
      <c r="C174" s="1"/>
      <c r="D174" s="1"/>
      <c r="E174" s="3"/>
      <c r="F174" s="3"/>
      <c r="G174" s="3"/>
      <c r="H174" s="3"/>
      <c r="I174" s="3"/>
      <c r="J174" s="8"/>
      <c r="K174" s="8"/>
      <c r="L174" s="3"/>
      <c r="M174" s="3"/>
      <c r="N174" s="3"/>
    </row>
    <row r="175" spans="1:14" ht="12.75" x14ac:dyDescent="0.2">
      <c r="A175" s="1"/>
      <c r="B175" s="1"/>
      <c r="C175" s="1"/>
      <c r="D175" s="1"/>
      <c r="E175" s="3"/>
      <c r="F175" s="3"/>
      <c r="G175" s="3"/>
      <c r="H175" s="3"/>
      <c r="I175" s="3"/>
      <c r="J175" s="8"/>
      <c r="K175" s="8"/>
      <c r="L175" s="3"/>
      <c r="M175" s="3"/>
      <c r="N175" s="3"/>
    </row>
    <row r="176" spans="1:14" ht="12.75" x14ac:dyDescent="0.2">
      <c r="A176" s="1"/>
      <c r="B176" s="1"/>
      <c r="C176" s="1"/>
      <c r="D176" s="1"/>
      <c r="E176" s="3"/>
      <c r="F176" s="3"/>
      <c r="G176" s="3"/>
      <c r="H176" s="3"/>
      <c r="I176" s="3"/>
      <c r="J176" s="8"/>
      <c r="K176" s="8"/>
      <c r="L176" s="3"/>
      <c r="M176" s="3"/>
      <c r="N176" s="3"/>
    </row>
    <row r="177" spans="1:14" ht="12.75" x14ac:dyDescent="0.2">
      <c r="A177" s="1"/>
      <c r="B177" s="1"/>
      <c r="C177" s="1"/>
      <c r="D177" s="1"/>
      <c r="E177" s="3"/>
      <c r="F177" s="3"/>
      <c r="G177" s="3"/>
      <c r="H177" s="3"/>
      <c r="I177" s="3"/>
      <c r="J177" s="8"/>
      <c r="K177" s="8"/>
      <c r="L177" s="3"/>
      <c r="M177" s="3"/>
      <c r="N177" s="3"/>
    </row>
    <row r="178" spans="1:14" ht="12.75" x14ac:dyDescent="0.2">
      <c r="A178" s="1"/>
      <c r="B178" s="1"/>
      <c r="C178" s="1"/>
      <c r="D178" s="1"/>
      <c r="E178" s="3"/>
      <c r="F178" s="3"/>
      <c r="G178" s="3"/>
      <c r="H178" s="3"/>
      <c r="I178" s="3"/>
      <c r="J178" s="8"/>
      <c r="K178" s="8"/>
      <c r="L178" s="3"/>
      <c r="M178" s="3"/>
      <c r="N178" s="3"/>
    </row>
    <row r="179" spans="1:14" ht="12.75" x14ac:dyDescent="0.2">
      <c r="A179" s="1"/>
      <c r="B179" s="1"/>
      <c r="C179" s="1"/>
      <c r="D179" s="1"/>
      <c r="E179" s="3"/>
      <c r="F179" s="3"/>
      <c r="G179" s="3"/>
      <c r="H179" s="3"/>
      <c r="I179" s="3"/>
      <c r="J179" s="8"/>
      <c r="K179" s="8"/>
      <c r="L179" s="3"/>
      <c r="M179" s="3"/>
      <c r="N179" s="3"/>
    </row>
    <row r="180" spans="1:14" ht="12.75" x14ac:dyDescent="0.2">
      <c r="A180" s="1"/>
      <c r="B180" s="1"/>
      <c r="C180" s="1"/>
      <c r="D180" s="1"/>
      <c r="E180" s="3"/>
      <c r="F180" s="3"/>
      <c r="G180" s="3"/>
      <c r="H180" s="3"/>
      <c r="I180" s="3"/>
      <c r="J180" s="8"/>
      <c r="K180" s="8"/>
      <c r="L180" s="3"/>
      <c r="M180" s="3"/>
      <c r="N180" s="3"/>
    </row>
    <row r="181" spans="1:14" ht="12.75" x14ac:dyDescent="0.2">
      <c r="A181" s="1"/>
      <c r="B181" s="1"/>
      <c r="C181" s="1"/>
      <c r="D181" s="1"/>
      <c r="E181" s="3"/>
      <c r="F181" s="3"/>
      <c r="G181" s="3"/>
      <c r="H181" s="3"/>
      <c r="I181" s="3"/>
      <c r="J181" s="8"/>
      <c r="K181" s="8"/>
      <c r="L181" s="3"/>
      <c r="M181" s="3"/>
      <c r="N181" s="3"/>
    </row>
    <row r="182" spans="1:14" ht="12.75" x14ac:dyDescent="0.2">
      <c r="A182" s="1"/>
      <c r="B182" s="1"/>
      <c r="C182" s="1"/>
      <c r="D182" s="1"/>
      <c r="E182" s="3"/>
      <c r="F182" s="3"/>
      <c r="G182" s="3"/>
      <c r="H182" s="3"/>
      <c r="I182" s="3"/>
      <c r="J182" s="8"/>
      <c r="K182" s="8"/>
      <c r="L182" s="3"/>
      <c r="M182" s="3"/>
      <c r="N182" s="3"/>
    </row>
    <row r="183" spans="1:14" ht="12.75" x14ac:dyDescent="0.2">
      <c r="A183" s="1"/>
      <c r="B183" s="1"/>
      <c r="C183" s="1"/>
      <c r="D183" s="1"/>
      <c r="E183" s="3"/>
      <c r="F183" s="3"/>
      <c r="G183" s="3"/>
      <c r="H183" s="3"/>
      <c r="I183" s="3"/>
      <c r="J183" s="8"/>
      <c r="K183" s="8"/>
      <c r="L183" s="3"/>
      <c r="M183" s="3"/>
      <c r="N183" s="3"/>
    </row>
    <row r="184" spans="1:14" ht="12.75" x14ac:dyDescent="0.2">
      <c r="A184" s="1"/>
      <c r="B184" s="1"/>
      <c r="C184" s="1"/>
      <c r="D184" s="1"/>
      <c r="E184" s="3"/>
      <c r="F184" s="3"/>
      <c r="G184" s="3"/>
      <c r="H184" s="3"/>
      <c r="I184" s="3"/>
      <c r="J184" s="8"/>
      <c r="K184" s="8"/>
      <c r="L184" s="3"/>
      <c r="M184" s="3"/>
      <c r="N184" s="3"/>
    </row>
    <row r="185" spans="1:14" ht="12.75" x14ac:dyDescent="0.2">
      <c r="A185" s="1"/>
      <c r="B185" s="1"/>
      <c r="C185" s="1"/>
      <c r="D185" s="1"/>
      <c r="E185" s="3"/>
      <c r="F185" s="3"/>
      <c r="G185" s="3"/>
      <c r="H185" s="3"/>
      <c r="I185" s="3"/>
      <c r="J185" s="8"/>
      <c r="K185" s="8"/>
      <c r="L185" s="3"/>
      <c r="M185" s="3"/>
      <c r="N185" s="3"/>
    </row>
    <row r="186" spans="1:14" ht="12.75" x14ac:dyDescent="0.2">
      <c r="A186" s="1"/>
      <c r="B186" s="1"/>
      <c r="C186" s="1"/>
      <c r="D186" s="1"/>
      <c r="E186" s="3"/>
      <c r="F186" s="3"/>
      <c r="G186" s="3"/>
      <c r="H186" s="3"/>
      <c r="I186" s="3"/>
      <c r="J186" s="8"/>
      <c r="K186" s="8"/>
      <c r="L186" s="3"/>
      <c r="M186" s="3"/>
      <c r="N186" s="3"/>
    </row>
    <row r="187" spans="1:14" ht="12.75" x14ac:dyDescent="0.2">
      <c r="A187" s="1"/>
      <c r="B187" s="1"/>
      <c r="C187" s="1"/>
      <c r="D187" s="1"/>
      <c r="E187" s="3"/>
      <c r="F187" s="3"/>
      <c r="G187" s="3"/>
      <c r="H187" s="3"/>
      <c r="I187" s="3"/>
      <c r="J187" s="8"/>
      <c r="K187" s="8"/>
      <c r="L187" s="3"/>
      <c r="M187" s="3"/>
      <c r="N187" s="3"/>
    </row>
    <row r="188" spans="1:14" ht="12.75" x14ac:dyDescent="0.2">
      <c r="A188" s="1"/>
      <c r="B188" s="1"/>
      <c r="C188" s="1"/>
      <c r="D188" s="1"/>
      <c r="E188" s="3"/>
      <c r="F188" s="3"/>
      <c r="G188" s="3"/>
      <c r="H188" s="3"/>
      <c r="I188" s="3"/>
      <c r="J188" s="8"/>
      <c r="K188" s="8"/>
      <c r="L188" s="3"/>
      <c r="M188" s="3"/>
      <c r="N188" s="3"/>
    </row>
    <row r="189" spans="1:14" ht="12.75" x14ac:dyDescent="0.2">
      <c r="A189" s="1"/>
      <c r="B189" s="1"/>
      <c r="C189" s="1"/>
      <c r="D189" s="1"/>
      <c r="E189" s="3"/>
      <c r="F189" s="3"/>
      <c r="G189" s="3"/>
      <c r="H189" s="3"/>
      <c r="I189" s="3"/>
      <c r="J189" s="8"/>
      <c r="K189" s="8"/>
      <c r="L189" s="3"/>
      <c r="M189" s="3"/>
      <c r="N189" s="3"/>
    </row>
    <row r="190" spans="1:14" ht="12.75" x14ac:dyDescent="0.2">
      <c r="B190" s="9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ht="12.75" x14ac:dyDescent="0.2">
      <c r="B191" s="9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ht="12.75" x14ac:dyDescent="0.2">
      <c r="B192" s="9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ht="12.75" x14ac:dyDescent="0.2">
      <c r="B193" s="9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ht="12.75" x14ac:dyDescent="0.2">
      <c r="B194" s="9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ht="12.75" x14ac:dyDescent="0.2">
      <c r="B195" s="9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ht="12.75" x14ac:dyDescent="0.2">
      <c r="B196" s="9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ht="12.75" x14ac:dyDescent="0.2">
      <c r="B197" s="9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2.75" x14ac:dyDescent="0.2">
      <c r="B198" s="9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ht="12.75" x14ac:dyDescent="0.2">
      <c r="B199" s="9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ht="12.75" x14ac:dyDescent="0.2">
      <c r="B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ht="12.75" x14ac:dyDescent="0.2">
      <c r="B201" s="9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ht="12.75" x14ac:dyDescent="0.2">
      <c r="B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ht="12.75" x14ac:dyDescent="0.2">
      <c r="B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ht="12.75" x14ac:dyDescent="0.2">
      <c r="B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ht="12.75" x14ac:dyDescent="0.2">
      <c r="B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ht="12.75" x14ac:dyDescent="0.2">
      <c r="B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ht="12.75" x14ac:dyDescent="0.2">
      <c r="B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ht="12.75" x14ac:dyDescent="0.2">
      <c r="B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ht="12.75" x14ac:dyDescent="0.2">
      <c r="B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ht="12.75" x14ac:dyDescent="0.2">
      <c r="B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ht="12.75" x14ac:dyDescent="0.2">
      <c r="B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ht="12.75" x14ac:dyDescent="0.2">
      <c r="B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ht="12.75" x14ac:dyDescent="0.2">
      <c r="B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ht="12.75" x14ac:dyDescent="0.2">
      <c r="B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ht="12.75" x14ac:dyDescent="0.2">
      <c r="B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ht="12.75" x14ac:dyDescent="0.2">
      <c r="B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ht="12.75" x14ac:dyDescent="0.2">
      <c r="B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ht="12.75" x14ac:dyDescent="0.2">
      <c r="B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ht="12.75" x14ac:dyDescent="0.2">
      <c r="B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ht="12.75" x14ac:dyDescent="0.2">
      <c r="B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ht="12.75" x14ac:dyDescent="0.2">
      <c r="B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ht="12.75" x14ac:dyDescent="0.2">
      <c r="B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ht="12.75" x14ac:dyDescent="0.2">
      <c r="B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ht="12.75" x14ac:dyDescent="0.2">
      <c r="B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ht="12.75" x14ac:dyDescent="0.2">
      <c r="B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ht="12.75" x14ac:dyDescent="0.2">
      <c r="B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ht="12.75" x14ac:dyDescent="0.2">
      <c r="B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ht="12.75" x14ac:dyDescent="0.2">
      <c r="B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ht="12.75" x14ac:dyDescent="0.2">
      <c r="B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ht="12.75" x14ac:dyDescent="0.2">
      <c r="B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ht="12.75" x14ac:dyDescent="0.2">
      <c r="B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ht="12.75" x14ac:dyDescent="0.2">
      <c r="B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ht="12.75" x14ac:dyDescent="0.2">
      <c r="B233" s="9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ht="12.75" x14ac:dyDescent="0.2">
      <c r="B234" s="9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ht="12.75" x14ac:dyDescent="0.2">
      <c r="B235" s="9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ht="12.75" x14ac:dyDescent="0.2">
      <c r="B236" s="9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ht="12.75" x14ac:dyDescent="0.2">
      <c r="B237" s="9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ht="12.75" x14ac:dyDescent="0.2">
      <c r="B238" s="9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ht="12.75" x14ac:dyDescent="0.2">
      <c r="B239" s="9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ht="12.75" x14ac:dyDescent="0.2">
      <c r="B240" s="9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ht="12.75" x14ac:dyDescent="0.2">
      <c r="B241" s="9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ht="12.75" x14ac:dyDescent="0.2">
      <c r="B242" s="9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ht="12.75" x14ac:dyDescent="0.2">
      <c r="B243" s="9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ht="12.75" x14ac:dyDescent="0.2">
      <c r="B244" s="9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ht="12.75" x14ac:dyDescent="0.2">
      <c r="B245" s="9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ht="12.75" x14ac:dyDescent="0.2">
      <c r="B246" s="9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ht="12.75" x14ac:dyDescent="0.2">
      <c r="B247" s="9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ht="12.75" x14ac:dyDescent="0.2">
      <c r="B248" s="9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ht="12.75" x14ac:dyDescent="0.2">
      <c r="B249" s="9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ht="12.75" x14ac:dyDescent="0.2">
      <c r="B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ht="12.75" x14ac:dyDescent="0.2">
      <c r="B251" s="9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ht="12.75" x14ac:dyDescent="0.2">
      <c r="B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ht="12.75" x14ac:dyDescent="0.2">
      <c r="B253" s="9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ht="12.75" x14ac:dyDescent="0.2">
      <c r="B254" s="9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ht="12.75" x14ac:dyDescent="0.2">
      <c r="B255" s="9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ht="12.75" x14ac:dyDescent="0.2">
      <c r="B256" s="9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ht="12.75" x14ac:dyDescent="0.2">
      <c r="B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ht="12.75" x14ac:dyDescent="0.2">
      <c r="B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ht="12.75" x14ac:dyDescent="0.2">
      <c r="B259" s="9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ht="12.75" x14ac:dyDescent="0.2">
      <c r="B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ht="12.75" x14ac:dyDescent="0.2">
      <c r="B261" s="9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ht="12.75" x14ac:dyDescent="0.2">
      <c r="B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ht="12.75" x14ac:dyDescent="0.2">
      <c r="B263" s="9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ht="12.75" x14ac:dyDescent="0.2">
      <c r="B264" s="9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ht="12.75" x14ac:dyDescent="0.2">
      <c r="B265" s="9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ht="12.75" x14ac:dyDescent="0.2">
      <c r="B266" s="9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ht="12.75" x14ac:dyDescent="0.2">
      <c r="B267" s="9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ht="12.75" x14ac:dyDescent="0.2">
      <c r="B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ht="12.75" x14ac:dyDescent="0.2">
      <c r="B269" s="9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ht="12.75" x14ac:dyDescent="0.2">
      <c r="B270" s="9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ht="12.75" x14ac:dyDescent="0.2">
      <c r="B271" s="9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ht="12.75" x14ac:dyDescent="0.2">
      <c r="B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ht="12.75" x14ac:dyDescent="0.2">
      <c r="B273" s="9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ht="12.75" x14ac:dyDescent="0.2">
      <c r="B274" s="9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ht="12.75" x14ac:dyDescent="0.2">
      <c r="B275" s="9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ht="12.75" x14ac:dyDescent="0.2">
      <c r="B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ht="12.75" x14ac:dyDescent="0.2">
      <c r="B277" s="9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ht="12.75" x14ac:dyDescent="0.2">
      <c r="B278" s="9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ht="12.75" x14ac:dyDescent="0.2">
      <c r="B279" s="9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ht="12.75" x14ac:dyDescent="0.2">
      <c r="B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ht="12.75" x14ac:dyDescent="0.2">
      <c r="B281" s="9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ht="12.75" x14ac:dyDescent="0.2">
      <c r="B282" s="9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ht="12.75" x14ac:dyDescent="0.2">
      <c r="B283" s="9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ht="12.75" x14ac:dyDescent="0.2">
      <c r="B284" s="9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ht="12.75" x14ac:dyDescent="0.2">
      <c r="B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ht="12.75" x14ac:dyDescent="0.2">
      <c r="B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ht="12.75" x14ac:dyDescent="0.2">
      <c r="B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ht="12.75" x14ac:dyDescent="0.2">
      <c r="B288" s="9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ht="12.75" x14ac:dyDescent="0.2">
      <c r="B289" s="9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ht="12.75" x14ac:dyDescent="0.2">
      <c r="B290" s="9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ht="12.75" x14ac:dyDescent="0.2">
      <c r="B291" s="9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ht="12.75" x14ac:dyDescent="0.2">
      <c r="B292" s="9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ht="12.75" x14ac:dyDescent="0.2">
      <c r="B293" s="9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ht="12.75" x14ac:dyDescent="0.2">
      <c r="B294" s="9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ht="12.75" x14ac:dyDescent="0.2">
      <c r="B295" s="9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ht="12.75" x14ac:dyDescent="0.2">
      <c r="B296" s="9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ht="12.75" x14ac:dyDescent="0.2">
      <c r="B297" s="9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ht="12.75" x14ac:dyDescent="0.2">
      <c r="B298" s="9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ht="12.75" x14ac:dyDescent="0.2">
      <c r="B299" s="9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ht="12.75" x14ac:dyDescent="0.2">
      <c r="B300" s="9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ht="12.75" x14ac:dyDescent="0.2">
      <c r="B301" s="9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ht="12.75" x14ac:dyDescent="0.2">
      <c r="B302" s="9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ht="12.75" x14ac:dyDescent="0.2">
      <c r="B303" s="9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ht="12.75" x14ac:dyDescent="0.2">
      <c r="B304" s="9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ht="12.75" x14ac:dyDescent="0.2">
      <c r="B305" s="9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ht="12.75" x14ac:dyDescent="0.2">
      <c r="B306" s="9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ht="12.75" x14ac:dyDescent="0.2">
      <c r="B307" s="9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ht="12.75" x14ac:dyDescent="0.2">
      <c r="B308" s="9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ht="12.75" x14ac:dyDescent="0.2">
      <c r="B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ht="12.75" x14ac:dyDescent="0.2">
      <c r="B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ht="12.75" x14ac:dyDescent="0.2">
      <c r="B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ht="12.75" x14ac:dyDescent="0.2">
      <c r="B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ht="12.75" x14ac:dyDescent="0.2">
      <c r="B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ht="12.75" x14ac:dyDescent="0.2">
      <c r="B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ht="12.75" x14ac:dyDescent="0.2">
      <c r="B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ht="12.75" x14ac:dyDescent="0.2">
      <c r="B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ht="12.75" x14ac:dyDescent="0.2">
      <c r="B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ht="12.75" x14ac:dyDescent="0.2">
      <c r="B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ht="12.75" x14ac:dyDescent="0.2">
      <c r="B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ht="12.75" x14ac:dyDescent="0.2">
      <c r="B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ht="12.75" x14ac:dyDescent="0.2">
      <c r="B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ht="12.75" x14ac:dyDescent="0.2">
      <c r="B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ht="12.75" x14ac:dyDescent="0.2">
      <c r="B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ht="12.75" x14ac:dyDescent="0.2">
      <c r="B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ht="12.75" x14ac:dyDescent="0.2">
      <c r="B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ht="12.75" x14ac:dyDescent="0.2">
      <c r="B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ht="12.75" x14ac:dyDescent="0.2">
      <c r="B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2:14" ht="12.75" x14ac:dyDescent="0.2">
      <c r="B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2:14" ht="12.75" x14ac:dyDescent="0.2">
      <c r="B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2:14" ht="12.75" x14ac:dyDescent="0.2">
      <c r="B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2:14" ht="12.75" x14ac:dyDescent="0.2">
      <c r="B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2:14" ht="12.75" x14ac:dyDescent="0.2">
      <c r="B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2:14" ht="12.75" x14ac:dyDescent="0.2">
      <c r="B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2:14" ht="12.75" x14ac:dyDescent="0.2">
      <c r="B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2:14" ht="12.75" x14ac:dyDescent="0.2">
      <c r="B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2:14" ht="12.75" x14ac:dyDescent="0.2">
      <c r="B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2:14" ht="12.75" x14ac:dyDescent="0.2">
      <c r="B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2:14" ht="12.75" x14ac:dyDescent="0.2">
      <c r="B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2:14" ht="12.75" x14ac:dyDescent="0.2">
      <c r="B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2:14" ht="12.75" x14ac:dyDescent="0.2">
      <c r="B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2.75" x14ac:dyDescent="0.2">
      <c r="B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2:14" ht="12.75" x14ac:dyDescent="0.2">
      <c r="B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2:14" ht="12.75" x14ac:dyDescent="0.2">
      <c r="B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2:14" ht="12.75" x14ac:dyDescent="0.2">
      <c r="B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2.75" x14ac:dyDescent="0.2">
      <c r="B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2:14" ht="12.75" x14ac:dyDescent="0.2">
      <c r="B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2:14" ht="12.75" x14ac:dyDescent="0.2">
      <c r="B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2:14" ht="12.75" x14ac:dyDescent="0.2">
      <c r="B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2:14" ht="12.75" x14ac:dyDescent="0.2">
      <c r="B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2:14" ht="12.75" x14ac:dyDescent="0.2">
      <c r="B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2:14" ht="12.75" x14ac:dyDescent="0.2">
      <c r="B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2:14" ht="12.75" x14ac:dyDescent="0.2">
      <c r="B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2:14" ht="12.75" x14ac:dyDescent="0.2">
      <c r="B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2:14" ht="12.75" x14ac:dyDescent="0.2">
      <c r="B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2:14" ht="12.75" x14ac:dyDescent="0.2">
      <c r="B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2:14" ht="12.75" x14ac:dyDescent="0.2">
      <c r="B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2:14" ht="12.75" x14ac:dyDescent="0.2">
      <c r="B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2:14" ht="12.75" x14ac:dyDescent="0.2">
      <c r="B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2:14" ht="12.75" x14ac:dyDescent="0.2">
      <c r="B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2:14" ht="12.75" x14ac:dyDescent="0.2">
      <c r="B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2:14" ht="12.75" x14ac:dyDescent="0.2">
      <c r="B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2:14" ht="12.75" x14ac:dyDescent="0.2">
      <c r="B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2:14" ht="12.75" x14ac:dyDescent="0.2">
      <c r="B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2:14" ht="12.75" x14ac:dyDescent="0.2">
      <c r="B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2:14" ht="12.75" x14ac:dyDescent="0.2">
      <c r="B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2:14" ht="12.75" x14ac:dyDescent="0.2">
      <c r="B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2:14" ht="12.75" x14ac:dyDescent="0.2">
      <c r="B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2:14" ht="12.75" x14ac:dyDescent="0.2">
      <c r="B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2:14" ht="12.75" x14ac:dyDescent="0.2">
      <c r="B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2:14" ht="12.75" x14ac:dyDescent="0.2">
      <c r="B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2:14" ht="12.75" x14ac:dyDescent="0.2">
      <c r="B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2:14" ht="12.75" x14ac:dyDescent="0.2">
      <c r="B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2:14" ht="12.75" x14ac:dyDescent="0.2">
      <c r="B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2:14" ht="12.75" x14ac:dyDescent="0.2">
      <c r="B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2:14" ht="12.75" x14ac:dyDescent="0.2">
      <c r="B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2:14" ht="12.75" x14ac:dyDescent="0.2">
      <c r="B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2:14" ht="12.75" x14ac:dyDescent="0.2">
      <c r="B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2:14" ht="12.75" x14ac:dyDescent="0.2">
      <c r="B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2:14" ht="12.75" x14ac:dyDescent="0.2">
      <c r="B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2:14" ht="12.75" x14ac:dyDescent="0.2">
      <c r="B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2:14" ht="12.75" x14ac:dyDescent="0.2">
      <c r="B381" s="9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2:14" ht="12.75" x14ac:dyDescent="0.2">
      <c r="B382" s="9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2:14" ht="12.75" x14ac:dyDescent="0.2">
      <c r="B383" s="9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2:14" ht="12.75" x14ac:dyDescent="0.2">
      <c r="B384" s="9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2:14" ht="12.75" x14ac:dyDescent="0.2">
      <c r="B385" s="9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2:14" ht="12.75" x14ac:dyDescent="0.2">
      <c r="B386" s="9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2:14" ht="12.75" x14ac:dyDescent="0.2">
      <c r="B387" s="9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2:14" ht="12.75" x14ac:dyDescent="0.2">
      <c r="B388" s="9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2:14" ht="12.75" x14ac:dyDescent="0.2">
      <c r="B389" s="9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2:14" ht="12.75" x14ac:dyDescent="0.2">
      <c r="B390" s="9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2:14" ht="12.75" x14ac:dyDescent="0.2">
      <c r="B391" s="9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2:14" ht="12.75" x14ac:dyDescent="0.2">
      <c r="B392" s="9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2:14" ht="12.75" x14ac:dyDescent="0.2">
      <c r="B393" s="9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2:14" ht="12.75" x14ac:dyDescent="0.2">
      <c r="B394" s="9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2:14" ht="12.75" x14ac:dyDescent="0.2">
      <c r="B395" s="9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2:14" ht="12.75" x14ac:dyDescent="0.2">
      <c r="B396" s="9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2:14" ht="12.75" x14ac:dyDescent="0.2">
      <c r="B397" s="9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2:14" ht="12.75" x14ac:dyDescent="0.2">
      <c r="B398" s="9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2:14" ht="12.75" x14ac:dyDescent="0.2">
      <c r="B399" s="9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2:14" ht="12.75" x14ac:dyDescent="0.2">
      <c r="B400" s="9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2:14" ht="12.75" x14ac:dyDescent="0.2">
      <c r="B401" s="9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2:14" ht="12.75" x14ac:dyDescent="0.2">
      <c r="B402" s="9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2:14" ht="12.75" x14ac:dyDescent="0.2">
      <c r="B403" s="9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2:14" ht="12.75" x14ac:dyDescent="0.2">
      <c r="B404" s="9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2:14" ht="12.75" x14ac:dyDescent="0.2">
      <c r="B405" s="9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2:14" ht="12.75" x14ac:dyDescent="0.2">
      <c r="B406" s="9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2:14" ht="12.75" x14ac:dyDescent="0.2">
      <c r="B407" s="9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2:14" ht="12.75" x14ac:dyDescent="0.2">
      <c r="B408" s="9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2:14" ht="12.75" x14ac:dyDescent="0.2">
      <c r="B409" s="9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2:14" ht="12.75" x14ac:dyDescent="0.2">
      <c r="B410" s="9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2:14" ht="12.75" x14ac:dyDescent="0.2">
      <c r="B411" s="9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2:14" ht="12.75" x14ac:dyDescent="0.2">
      <c r="B412" s="9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2:14" ht="12.75" x14ac:dyDescent="0.2">
      <c r="B413" s="9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2:14" ht="12.75" x14ac:dyDescent="0.2">
      <c r="B414" s="9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2:14" ht="12.75" x14ac:dyDescent="0.2">
      <c r="B415" s="9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2:14" ht="12.75" x14ac:dyDescent="0.2">
      <c r="B416" s="9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2:14" ht="12.75" x14ac:dyDescent="0.2">
      <c r="B417" s="9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2:14" ht="12.75" x14ac:dyDescent="0.2">
      <c r="B418" s="9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2:14" ht="12.75" x14ac:dyDescent="0.2">
      <c r="B419" s="9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2:14" ht="12.75" x14ac:dyDescent="0.2">
      <c r="B420" s="9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2:14" ht="12.75" x14ac:dyDescent="0.2">
      <c r="B421" s="9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2:14" ht="12.75" x14ac:dyDescent="0.2">
      <c r="B422" s="9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2:14" ht="12.75" x14ac:dyDescent="0.2">
      <c r="B423" s="9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2:14" ht="12.75" x14ac:dyDescent="0.2">
      <c r="B424" s="9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2:14" ht="12.75" x14ac:dyDescent="0.2">
      <c r="B425" s="9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2:14" ht="12.75" x14ac:dyDescent="0.2">
      <c r="B426" s="9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2:14" ht="12.75" x14ac:dyDescent="0.2">
      <c r="B427" s="9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2:14" ht="12.75" x14ac:dyDescent="0.2">
      <c r="B428" s="9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2:14" ht="12.75" x14ac:dyDescent="0.2">
      <c r="B429" s="9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2:14" ht="12.75" x14ac:dyDescent="0.2">
      <c r="B430" s="9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2:14" ht="12.75" x14ac:dyDescent="0.2">
      <c r="B431" s="9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2:14" ht="12.75" x14ac:dyDescent="0.2">
      <c r="B432" s="9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2:14" ht="12.75" x14ac:dyDescent="0.2">
      <c r="B433" s="9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2:14" ht="12.75" x14ac:dyDescent="0.2">
      <c r="B434" s="9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2:14" ht="12.75" x14ac:dyDescent="0.2">
      <c r="B435" s="9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2:14" ht="12.75" x14ac:dyDescent="0.2">
      <c r="B436" s="9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2:14" ht="12.75" x14ac:dyDescent="0.2">
      <c r="B437" s="9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2:14" ht="12.75" x14ac:dyDescent="0.2">
      <c r="B438" s="9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2:14" ht="12.75" x14ac:dyDescent="0.2">
      <c r="B439" s="9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2:14" ht="12.75" x14ac:dyDescent="0.2">
      <c r="B440" s="9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2:14" ht="12.75" x14ac:dyDescent="0.2">
      <c r="B441" s="9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2:14" ht="12.75" x14ac:dyDescent="0.2">
      <c r="B442" s="9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2:14" ht="12.75" x14ac:dyDescent="0.2">
      <c r="B443" s="9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2:14" ht="12.75" x14ac:dyDescent="0.2">
      <c r="B444" s="9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2:14" ht="12.75" x14ac:dyDescent="0.2">
      <c r="B445" s="9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2:14" ht="12.75" x14ac:dyDescent="0.2">
      <c r="B446" s="9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2:14" ht="12.75" x14ac:dyDescent="0.2">
      <c r="B447" s="9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2:14" ht="12.75" x14ac:dyDescent="0.2">
      <c r="B448" s="9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2:14" ht="12.75" x14ac:dyDescent="0.2">
      <c r="B449" s="9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2:14" ht="12.75" x14ac:dyDescent="0.2">
      <c r="B450" s="9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2:14" ht="12.75" x14ac:dyDescent="0.2">
      <c r="B451" s="9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2:14" ht="12.75" x14ac:dyDescent="0.2">
      <c r="B452" s="9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2:14" ht="12.75" x14ac:dyDescent="0.2">
      <c r="B453" s="9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2:14" ht="12.75" x14ac:dyDescent="0.2">
      <c r="B454" s="9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2:14" ht="12.75" x14ac:dyDescent="0.2">
      <c r="B455" s="9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2:14" ht="12.75" x14ac:dyDescent="0.2">
      <c r="B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2:14" ht="12.75" x14ac:dyDescent="0.2">
      <c r="B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2:14" ht="12.75" x14ac:dyDescent="0.2">
      <c r="B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2:14" ht="12.75" x14ac:dyDescent="0.2">
      <c r="B459" s="9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2:14" ht="12.75" x14ac:dyDescent="0.2">
      <c r="B460" s="9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2:14" ht="12.75" x14ac:dyDescent="0.2">
      <c r="B461" s="9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2:14" ht="12.75" x14ac:dyDescent="0.2">
      <c r="B462" s="9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2:14" ht="12.75" x14ac:dyDescent="0.2">
      <c r="B463" s="9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2:14" ht="12.75" x14ac:dyDescent="0.2">
      <c r="B464" s="9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2:14" ht="12.75" x14ac:dyDescent="0.2">
      <c r="B465" s="9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2:14" ht="12.75" x14ac:dyDescent="0.2">
      <c r="B466" s="9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2:14" ht="12.75" x14ac:dyDescent="0.2">
      <c r="B467" s="9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2:14" ht="12.75" x14ac:dyDescent="0.2">
      <c r="B468" s="9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2:14" ht="12.75" x14ac:dyDescent="0.2">
      <c r="B469" s="9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2:14" ht="12.75" x14ac:dyDescent="0.2">
      <c r="B470" s="9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2:14" ht="12.75" x14ac:dyDescent="0.2">
      <c r="B471" s="9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2:14" ht="12.75" x14ac:dyDescent="0.2">
      <c r="B472" s="9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2:14" ht="12.75" x14ac:dyDescent="0.2">
      <c r="B473" s="9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2:14" ht="12.75" x14ac:dyDescent="0.2">
      <c r="B474" s="9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2:14" ht="12.75" x14ac:dyDescent="0.2">
      <c r="B475" s="9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2:14" ht="12.75" x14ac:dyDescent="0.2">
      <c r="B476" s="9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2:14" ht="12.75" x14ac:dyDescent="0.2">
      <c r="B477" s="9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2:14" ht="12.75" x14ac:dyDescent="0.2">
      <c r="B478" s="9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2:14" ht="12.75" x14ac:dyDescent="0.2">
      <c r="B479" s="9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2:14" ht="12.75" x14ac:dyDescent="0.2">
      <c r="B480" s="9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2:14" ht="12.75" x14ac:dyDescent="0.2">
      <c r="B481" s="9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2:14" ht="12.75" x14ac:dyDescent="0.2">
      <c r="B482" s="9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2:14" ht="12.75" x14ac:dyDescent="0.2">
      <c r="B483" s="9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2:14" ht="12.75" x14ac:dyDescent="0.2">
      <c r="B484" s="9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2:14" ht="12.75" x14ac:dyDescent="0.2">
      <c r="B485" s="9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2:14" ht="12.75" x14ac:dyDescent="0.2">
      <c r="B486" s="9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2:14" ht="12.75" x14ac:dyDescent="0.2">
      <c r="B487" s="9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2:14" ht="12.75" x14ac:dyDescent="0.2">
      <c r="B488" s="9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2:14" ht="12.75" x14ac:dyDescent="0.2">
      <c r="B489" s="9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2:14" ht="12.75" x14ac:dyDescent="0.2">
      <c r="B490" s="9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2:14" ht="12.75" x14ac:dyDescent="0.2">
      <c r="B491" s="9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2:14" ht="12.75" x14ac:dyDescent="0.2">
      <c r="B492" s="9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2:14" ht="12.75" x14ac:dyDescent="0.2">
      <c r="B493" s="9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2:14" ht="12.75" x14ac:dyDescent="0.2">
      <c r="B494" s="9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2:14" ht="12.75" x14ac:dyDescent="0.2">
      <c r="B495" s="9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2:14" ht="12.75" x14ac:dyDescent="0.2">
      <c r="B496" s="9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2:14" ht="12.75" x14ac:dyDescent="0.2">
      <c r="B497" s="9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2:14" ht="12.75" x14ac:dyDescent="0.2">
      <c r="B498" s="9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2:14" ht="12.75" x14ac:dyDescent="0.2">
      <c r="B499" s="9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2:14" ht="12.75" x14ac:dyDescent="0.2">
      <c r="B500" s="9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2:14" ht="12.75" x14ac:dyDescent="0.2">
      <c r="B501" s="9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2:14" ht="12.75" x14ac:dyDescent="0.2">
      <c r="B502" s="9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2:14" ht="12.75" x14ac:dyDescent="0.2">
      <c r="B503" s="9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2:14" ht="12.75" x14ac:dyDescent="0.2">
      <c r="B504" s="9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2:14" ht="12.75" x14ac:dyDescent="0.2">
      <c r="B505" s="9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2:14" ht="12.75" x14ac:dyDescent="0.2">
      <c r="B506" s="9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2:14" ht="12.75" x14ac:dyDescent="0.2">
      <c r="B507" s="9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2:14" ht="12.75" x14ac:dyDescent="0.2">
      <c r="B508" s="9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2:14" ht="12.75" x14ac:dyDescent="0.2">
      <c r="B509" s="9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2:14" ht="12.75" x14ac:dyDescent="0.2">
      <c r="B510" s="9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2:14" ht="12.75" x14ac:dyDescent="0.2">
      <c r="B511" s="9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2:14" ht="12.75" x14ac:dyDescent="0.2">
      <c r="B512" s="9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2:14" ht="12.75" x14ac:dyDescent="0.2">
      <c r="B513" s="9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2:14" ht="12.75" x14ac:dyDescent="0.2">
      <c r="B514" s="9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2:14" ht="12.75" x14ac:dyDescent="0.2">
      <c r="B515" s="9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2:14" ht="12.75" x14ac:dyDescent="0.2">
      <c r="B516" s="9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2:14" ht="12.75" x14ac:dyDescent="0.2">
      <c r="B517" s="9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2:14" ht="12.75" x14ac:dyDescent="0.2">
      <c r="B518" s="9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2:14" ht="12.75" x14ac:dyDescent="0.2">
      <c r="B519" s="9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2:14" ht="12.75" x14ac:dyDescent="0.2">
      <c r="B520" s="9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2:14" ht="12.75" x14ac:dyDescent="0.2">
      <c r="B521" s="9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2:14" ht="12.75" x14ac:dyDescent="0.2">
      <c r="B522" s="9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2:14" ht="12.75" x14ac:dyDescent="0.2">
      <c r="B523" s="9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2:14" ht="12.75" x14ac:dyDescent="0.2">
      <c r="B524" s="9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2:14" ht="12.75" x14ac:dyDescent="0.2">
      <c r="B525" s="9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2:14" ht="12.75" x14ac:dyDescent="0.2">
      <c r="B526" s="9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2:14" ht="12.75" x14ac:dyDescent="0.2">
      <c r="B527" s="9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2:14" ht="12.75" x14ac:dyDescent="0.2">
      <c r="B528" s="9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2:14" ht="12.75" x14ac:dyDescent="0.2">
      <c r="B529" s="9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2:14" ht="12.75" x14ac:dyDescent="0.2">
      <c r="B530" s="9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2:14" ht="12.75" x14ac:dyDescent="0.2">
      <c r="B531" s="9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2:14" ht="12.75" x14ac:dyDescent="0.2">
      <c r="B532" s="9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2:14" ht="12.75" x14ac:dyDescent="0.2">
      <c r="B533" s="9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2:14" ht="12.75" x14ac:dyDescent="0.2">
      <c r="B534" s="9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2:14" ht="12.75" x14ac:dyDescent="0.2">
      <c r="B535" s="9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2:14" ht="12.75" x14ac:dyDescent="0.2">
      <c r="B536" s="9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2:14" ht="12.75" x14ac:dyDescent="0.2">
      <c r="B537" s="9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2:14" ht="12.75" x14ac:dyDescent="0.2">
      <c r="B538" s="9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2:14" ht="12.75" x14ac:dyDescent="0.2">
      <c r="B539" s="9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2:14" ht="12.75" x14ac:dyDescent="0.2">
      <c r="B540" s="9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2:14" ht="12.75" x14ac:dyDescent="0.2">
      <c r="B541" s="9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2:14" ht="12.75" x14ac:dyDescent="0.2">
      <c r="B542" s="9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2:14" ht="12.75" x14ac:dyDescent="0.2">
      <c r="B543" s="9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2:14" ht="12.75" x14ac:dyDescent="0.2">
      <c r="B544" s="9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2:14" ht="12.75" x14ac:dyDescent="0.2">
      <c r="B545" s="9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2:14" ht="12.75" x14ac:dyDescent="0.2">
      <c r="B546" s="9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2:14" ht="12.75" x14ac:dyDescent="0.2">
      <c r="B547" s="9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2:14" ht="12.75" x14ac:dyDescent="0.2">
      <c r="B548" s="9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2:14" ht="12.75" x14ac:dyDescent="0.2">
      <c r="B549" s="9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2:14" ht="12.75" x14ac:dyDescent="0.2">
      <c r="B550" s="9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2:14" ht="12.75" x14ac:dyDescent="0.2">
      <c r="B551" s="9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2:14" ht="12.75" x14ac:dyDescent="0.2">
      <c r="B552" s="9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2:14" ht="12.75" x14ac:dyDescent="0.2">
      <c r="B553" s="9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2:14" ht="12.75" x14ac:dyDescent="0.2">
      <c r="B554" s="9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2:14" ht="12.75" x14ac:dyDescent="0.2">
      <c r="B555" s="9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2:14" ht="12.75" x14ac:dyDescent="0.2">
      <c r="B556" s="9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2:14" ht="12.75" x14ac:dyDescent="0.2">
      <c r="B557" s="9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2:14" ht="12.75" x14ac:dyDescent="0.2">
      <c r="B558" s="9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2:14" ht="12.75" x14ac:dyDescent="0.2">
      <c r="B559" s="9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2:14" ht="12.75" x14ac:dyDescent="0.2">
      <c r="B560" s="9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2:14" ht="12.75" x14ac:dyDescent="0.2">
      <c r="B561" s="9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2:14" ht="12.75" x14ac:dyDescent="0.2">
      <c r="B562" s="9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2:14" ht="12.75" x14ac:dyDescent="0.2">
      <c r="B563" s="9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2:14" ht="12.75" x14ac:dyDescent="0.2">
      <c r="B564" s="9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2:14" ht="12.75" x14ac:dyDescent="0.2">
      <c r="B565" s="9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2:14" ht="12.75" x14ac:dyDescent="0.2">
      <c r="B566" s="9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2:14" ht="12.75" x14ac:dyDescent="0.2">
      <c r="B567" s="9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2:14" ht="12.75" x14ac:dyDescent="0.2">
      <c r="B568" s="9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2:14" ht="12.75" x14ac:dyDescent="0.2">
      <c r="B569" s="9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2:14" ht="12.75" x14ac:dyDescent="0.2">
      <c r="B570" s="9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2:14" ht="12.75" x14ac:dyDescent="0.2">
      <c r="B571" s="9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2:14" ht="12.75" x14ac:dyDescent="0.2">
      <c r="B572" s="9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2:14" ht="12.75" x14ac:dyDescent="0.2">
      <c r="B573" s="9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2:14" ht="12.75" x14ac:dyDescent="0.2">
      <c r="B574" s="9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2:14" ht="12.75" x14ac:dyDescent="0.2">
      <c r="B575" s="9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2:14" ht="12.75" x14ac:dyDescent="0.2">
      <c r="B576" s="9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2:14" ht="12.75" x14ac:dyDescent="0.2">
      <c r="B577" s="9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2:14" ht="12.75" x14ac:dyDescent="0.2">
      <c r="B578" s="9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2:14" ht="12.75" x14ac:dyDescent="0.2">
      <c r="B579" s="9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2:14" ht="12.75" x14ac:dyDescent="0.2">
      <c r="B580" s="9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2:14" ht="12.75" x14ac:dyDescent="0.2">
      <c r="B581" s="9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2:14" ht="12.75" x14ac:dyDescent="0.2">
      <c r="B582" s="9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2:14" ht="12.75" x14ac:dyDescent="0.2">
      <c r="B583" s="9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2:14" ht="12.75" x14ac:dyDescent="0.2">
      <c r="B584" s="9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2:14" ht="12.75" x14ac:dyDescent="0.2">
      <c r="B585" s="9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2:14" ht="12.75" x14ac:dyDescent="0.2">
      <c r="B586" s="9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2:14" ht="12.75" x14ac:dyDescent="0.2">
      <c r="B587" s="9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2:14" ht="12.75" x14ac:dyDescent="0.2">
      <c r="B588" s="9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2:14" ht="12.75" x14ac:dyDescent="0.2">
      <c r="B589" s="9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2:14" ht="12.75" x14ac:dyDescent="0.2">
      <c r="B590" s="9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2:14" ht="12.75" x14ac:dyDescent="0.2">
      <c r="B591" s="9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2:14" ht="12.75" x14ac:dyDescent="0.2">
      <c r="B592" s="9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2:14" ht="12.75" x14ac:dyDescent="0.2">
      <c r="B593" s="9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2:14" ht="12.75" x14ac:dyDescent="0.2">
      <c r="B594" s="9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2:14" ht="12.75" x14ac:dyDescent="0.2">
      <c r="B595" s="9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2:14" ht="12.75" x14ac:dyDescent="0.2">
      <c r="B596" s="9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2:14" ht="12.75" x14ac:dyDescent="0.2">
      <c r="B597" s="9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2:14" ht="12.75" x14ac:dyDescent="0.2">
      <c r="B598" s="9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ht="12.75" x14ac:dyDescent="0.2">
      <c r="B599" s="9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ht="12.75" x14ac:dyDescent="0.2">
      <c r="B600" s="9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2:14" ht="12.75" x14ac:dyDescent="0.2">
      <c r="B601" s="9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2:14" ht="12.75" x14ac:dyDescent="0.2">
      <c r="B602" s="9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2:14" ht="12.75" x14ac:dyDescent="0.2">
      <c r="B603" s="9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2:14" ht="12.75" x14ac:dyDescent="0.2">
      <c r="B604" s="9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2:14" ht="12.75" x14ac:dyDescent="0.2">
      <c r="B605" s="9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2:14" ht="12.75" x14ac:dyDescent="0.2">
      <c r="B606" s="9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2:14" ht="12.75" x14ac:dyDescent="0.2">
      <c r="B607" s="9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2:14" ht="12.75" x14ac:dyDescent="0.2">
      <c r="B608" s="9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2:14" ht="12.75" x14ac:dyDescent="0.2">
      <c r="B609" s="9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2:14" ht="12.75" x14ac:dyDescent="0.2">
      <c r="B610" s="9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2:14" ht="12.75" x14ac:dyDescent="0.2">
      <c r="B611" s="9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2:14" ht="12.75" x14ac:dyDescent="0.2">
      <c r="B612" s="9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2:14" ht="12.75" x14ac:dyDescent="0.2">
      <c r="B613" s="9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2:14" ht="12.75" x14ac:dyDescent="0.2">
      <c r="B614" s="9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2:14" ht="12.75" x14ac:dyDescent="0.2">
      <c r="B615" s="9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2:14" ht="12.75" x14ac:dyDescent="0.2">
      <c r="B616" s="9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2:14" ht="12.75" x14ac:dyDescent="0.2">
      <c r="B617" s="9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2:14" ht="12.75" x14ac:dyDescent="0.2">
      <c r="B618" s="9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2:14" ht="12.75" x14ac:dyDescent="0.2">
      <c r="B619" s="9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2:14" ht="12.75" x14ac:dyDescent="0.2">
      <c r="B620" s="9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2:14" ht="12.75" x14ac:dyDescent="0.2">
      <c r="B621" s="9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2:14" ht="12.75" x14ac:dyDescent="0.2">
      <c r="B622" s="9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2:14" ht="12.75" x14ac:dyDescent="0.2">
      <c r="B623" s="9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2:14" ht="12.75" x14ac:dyDescent="0.2">
      <c r="B624" s="9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2:14" ht="12.75" x14ac:dyDescent="0.2">
      <c r="B625" s="9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2:14" ht="12.75" x14ac:dyDescent="0.2">
      <c r="B626" s="9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2:14" ht="12.75" x14ac:dyDescent="0.2">
      <c r="B627" s="9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2:14" ht="12.75" x14ac:dyDescent="0.2">
      <c r="B628" s="9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2:14" ht="12.75" x14ac:dyDescent="0.2">
      <c r="B629" s="9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2:14" ht="12.75" x14ac:dyDescent="0.2">
      <c r="B630" s="9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2:14" ht="12.75" x14ac:dyDescent="0.2">
      <c r="B631" s="9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2:14" ht="12.75" x14ac:dyDescent="0.2">
      <c r="B632" s="9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2:14" ht="12.75" x14ac:dyDescent="0.2">
      <c r="B633" s="9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2:14" ht="12.75" x14ac:dyDescent="0.2">
      <c r="B634" s="9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2:14" ht="12.75" x14ac:dyDescent="0.2">
      <c r="B635" s="9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2:14" ht="12.75" x14ac:dyDescent="0.2">
      <c r="B636" s="9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2:14" ht="12.75" x14ac:dyDescent="0.2">
      <c r="B637" s="9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2:14" ht="12.75" x14ac:dyDescent="0.2">
      <c r="B638" s="9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2:14" ht="12.75" x14ac:dyDescent="0.2">
      <c r="B639" s="9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2:14" ht="12.75" x14ac:dyDescent="0.2">
      <c r="B640" s="9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2:14" ht="12.75" x14ac:dyDescent="0.2">
      <c r="B641" s="9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2:14" ht="12.75" x14ac:dyDescent="0.2">
      <c r="B642" s="9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2:14" ht="12.75" x14ac:dyDescent="0.2">
      <c r="B643" s="9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2:14" ht="12.75" x14ac:dyDescent="0.2">
      <c r="B644" s="9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2:14" ht="12.75" x14ac:dyDescent="0.2">
      <c r="B645" s="9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2:14" ht="12.75" x14ac:dyDescent="0.2">
      <c r="B646" s="9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2:14" ht="12.75" x14ac:dyDescent="0.2">
      <c r="B647" s="9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2:14" ht="12.75" x14ac:dyDescent="0.2">
      <c r="B648" s="9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2:14" ht="12.75" x14ac:dyDescent="0.2">
      <c r="B649" s="9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2:14" ht="12.75" x14ac:dyDescent="0.2">
      <c r="B650" s="9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2:14" ht="12.75" x14ac:dyDescent="0.2">
      <c r="B651" s="9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2:14" ht="12.75" x14ac:dyDescent="0.2">
      <c r="B652" s="9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2:14" ht="12.75" x14ac:dyDescent="0.2">
      <c r="B653" s="9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2:14" ht="12.75" x14ac:dyDescent="0.2">
      <c r="B654" s="9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2:14" ht="12.75" x14ac:dyDescent="0.2">
      <c r="B655" s="9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2:14" ht="12.75" x14ac:dyDescent="0.2">
      <c r="B656" s="9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2:14" ht="12.75" x14ac:dyDescent="0.2">
      <c r="B657" s="9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2:14" ht="12.75" x14ac:dyDescent="0.2">
      <c r="B658" s="9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2:14" ht="12.75" x14ac:dyDescent="0.2">
      <c r="B659" s="9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2:14" ht="12.75" x14ac:dyDescent="0.2">
      <c r="B660" s="9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2:14" ht="12.75" x14ac:dyDescent="0.2">
      <c r="B661" s="9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2:14" ht="12.75" x14ac:dyDescent="0.2">
      <c r="B662" s="9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2:14" ht="12.75" x14ac:dyDescent="0.2">
      <c r="B663" s="9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2:14" ht="12.75" x14ac:dyDescent="0.2">
      <c r="B664" s="9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2:14" ht="12.75" x14ac:dyDescent="0.2">
      <c r="B665" s="9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2:14" ht="12.75" x14ac:dyDescent="0.2">
      <c r="B666" s="9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2:14" ht="12.75" x14ac:dyDescent="0.2">
      <c r="B667" s="9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2:14" ht="12.75" x14ac:dyDescent="0.2">
      <c r="B668" s="9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2:14" ht="12.75" x14ac:dyDescent="0.2">
      <c r="B669" s="9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2:14" ht="12.75" x14ac:dyDescent="0.2">
      <c r="B670" s="9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2:14" ht="12.75" x14ac:dyDescent="0.2">
      <c r="B671" s="9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2:14" ht="12.75" x14ac:dyDescent="0.2">
      <c r="B672" s="9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2:14" ht="12.75" x14ac:dyDescent="0.2">
      <c r="B673" s="9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2:14" ht="12.75" x14ac:dyDescent="0.2">
      <c r="B674" s="9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2:14" ht="12.75" x14ac:dyDescent="0.2">
      <c r="B675" s="9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2:14" ht="12.75" x14ac:dyDescent="0.2">
      <c r="B676" s="9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2:14" ht="12.75" x14ac:dyDescent="0.2">
      <c r="B677" s="9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2:14" ht="12.75" x14ac:dyDescent="0.2">
      <c r="B678" s="9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2:14" ht="12.75" x14ac:dyDescent="0.2">
      <c r="B679" s="9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2:14" ht="12.75" x14ac:dyDescent="0.2">
      <c r="B680" s="9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2:14" ht="12.75" x14ac:dyDescent="0.2">
      <c r="B681" s="9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2:14" ht="12.75" x14ac:dyDescent="0.2">
      <c r="B682" s="9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2:14" ht="12.75" x14ac:dyDescent="0.2">
      <c r="B683" s="9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2:14" ht="12.75" x14ac:dyDescent="0.2">
      <c r="B684" s="9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2:14" ht="12.75" x14ac:dyDescent="0.2">
      <c r="B685" s="9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2:14" ht="12.75" x14ac:dyDescent="0.2">
      <c r="B686" s="9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2:14" ht="12.75" x14ac:dyDescent="0.2">
      <c r="B687" s="9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2:14" ht="12.75" x14ac:dyDescent="0.2">
      <c r="B688" s="9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2:14" ht="12.75" x14ac:dyDescent="0.2">
      <c r="B689" s="9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2:14" ht="12.75" x14ac:dyDescent="0.2">
      <c r="B690" s="9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2:14" ht="12.75" x14ac:dyDescent="0.2">
      <c r="B691" s="9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2:14" ht="12.75" x14ac:dyDescent="0.2">
      <c r="B692" s="9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2:14" ht="12.75" x14ac:dyDescent="0.2">
      <c r="B693" s="9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2:14" ht="12.75" x14ac:dyDescent="0.2">
      <c r="B694" s="9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2:14" ht="12.75" x14ac:dyDescent="0.2">
      <c r="B695" s="9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2:14" ht="12.75" x14ac:dyDescent="0.2">
      <c r="B696" s="9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2:14" ht="12.75" x14ac:dyDescent="0.2">
      <c r="B697" s="9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2:14" ht="12.75" x14ac:dyDescent="0.2">
      <c r="B698" s="9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2:14" ht="12.75" x14ac:dyDescent="0.2">
      <c r="B699" s="9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2:14" ht="12.75" x14ac:dyDescent="0.2">
      <c r="B700" s="9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2:14" ht="12.75" x14ac:dyDescent="0.2">
      <c r="B701" s="9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2:14" ht="12.75" x14ac:dyDescent="0.2">
      <c r="B702" s="9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2:14" ht="12.75" x14ac:dyDescent="0.2">
      <c r="B703" s="9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2:14" ht="12.75" x14ac:dyDescent="0.2">
      <c r="B704" s="9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2:14" ht="12.75" x14ac:dyDescent="0.2">
      <c r="B705" s="9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2:14" ht="12.75" x14ac:dyDescent="0.2">
      <c r="B706" s="9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2:14" ht="12.75" x14ac:dyDescent="0.2">
      <c r="B707" s="9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2:14" ht="12.75" x14ac:dyDescent="0.2">
      <c r="B708" s="9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2:14" ht="12.75" x14ac:dyDescent="0.2">
      <c r="B709" s="9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2:14" ht="12.75" x14ac:dyDescent="0.2">
      <c r="B710" s="9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2:14" ht="12.75" x14ac:dyDescent="0.2">
      <c r="B711" s="9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2:14" ht="12.75" x14ac:dyDescent="0.2">
      <c r="B712" s="9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2:14" ht="12.75" x14ac:dyDescent="0.2">
      <c r="B713" s="9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2:14" ht="12.75" x14ac:dyDescent="0.2">
      <c r="B714" s="9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2:14" ht="12.75" x14ac:dyDescent="0.2">
      <c r="B715" s="9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2:14" ht="12.75" x14ac:dyDescent="0.2">
      <c r="B716" s="9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2:14" ht="12.75" x14ac:dyDescent="0.2">
      <c r="B717" s="9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2:14" ht="12.75" x14ac:dyDescent="0.2">
      <c r="B718" s="9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2:14" ht="12.75" x14ac:dyDescent="0.2">
      <c r="B719" s="9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2:14" ht="12.75" x14ac:dyDescent="0.2">
      <c r="B720" s="9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2:14" ht="12.75" x14ac:dyDescent="0.2">
      <c r="B721" s="9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2:14" ht="12.75" x14ac:dyDescent="0.2">
      <c r="B722" s="9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2:14" ht="12.75" x14ac:dyDescent="0.2">
      <c r="B723" s="9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2:14" ht="12.75" x14ac:dyDescent="0.2">
      <c r="B724" s="9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2:14" ht="12.75" x14ac:dyDescent="0.2">
      <c r="B725" s="9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2:14" ht="12.75" x14ac:dyDescent="0.2">
      <c r="B726" s="9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2:14" ht="12.75" x14ac:dyDescent="0.2">
      <c r="B727" s="9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2:14" ht="12.75" x14ac:dyDescent="0.2">
      <c r="B728" s="9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2:14" ht="12.75" x14ac:dyDescent="0.2">
      <c r="B729" s="9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2:14" ht="12.75" x14ac:dyDescent="0.2">
      <c r="B730" s="9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2:14" ht="12.75" x14ac:dyDescent="0.2">
      <c r="B731" s="9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2:14" ht="12.75" x14ac:dyDescent="0.2">
      <c r="B732" s="9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2:14" ht="12.75" x14ac:dyDescent="0.2">
      <c r="B733" s="9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2:14" ht="12.75" x14ac:dyDescent="0.2">
      <c r="B734" s="9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2:14" ht="12.75" x14ac:dyDescent="0.2">
      <c r="B735" s="9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2:14" ht="12.75" x14ac:dyDescent="0.2">
      <c r="B736" s="9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2:14" ht="12.75" x14ac:dyDescent="0.2">
      <c r="B737" s="9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2:14" ht="12.75" x14ac:dyDescent="0.2">
      <c r="B738" s="9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2:14" ht="12.75" x14ac:dyDescent="0.2">
      <c r="B739" s="9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2:14" ht="12.75" x14ac:dyDescent="0.2">
      <c r="B740" s="9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2:14" ht="12.75" x14ac:dyDescent="0.2">
      <c r="B741" s="9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2:14" ht="12.75" x14ac:dyDescent="0.2">
      <c r="B742" s="9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2:14" ht="12.75" x14ac:dyDescent="0.2">
      <c r="B743" s="9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2:14" ht="12.75" x14ac:dyDescent="0.2">
      <c r="B744" s="9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2:14" ht="12.75" x14ac:dyDescent="0.2">
      <c r="B745" s="9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2:14" ht="12.75" x14ac:dyDescent="0.2">
      <c r="B746" s="9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2:14" ht="12.75" x14ac:dyDescent="0.2">
      <c r="B747" s="9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2:14" ht="12.75" x14ac:dyDescent="0.2">
      <c r="B748" s="9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2:14" ht="12.75" x14ac:dyDescent="0.2">
      <c r="B749" s="9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2:14" ht="12.75" x14ac:dyDescent="0.2">
      <c r="B750" s="9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2:14" ht="12.75" x14ac:dyDescent="0.2">
      <c r="B751" s="9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2:14" ht="12.75" x14ac:dyDescent="0.2">
      <c r="B752" s="9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2:14" ht="12.75" x14ac:dyDescent="0.2">
      <c r="B753" s="9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2:14" ht="12.75" x14ac:dyDescent="0.2">
      <c r="B754" s="9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2:14" ht="12.75" x14ac:dyDescent="0.2">
      <c r="B755" s="9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2:14" ht="12.75" x14ac:dyDescent="0.2">
      <c r="B756" s="9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2:14" ht="12.75" x14ac:dyDescent="0.2">
      <c r="B757" s="9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2:14" ht="12.75" x14ac:dyDescent="0.2">
      <c r="B758" s="9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2:14" ht="12.75" x14ac:dyDescent="0.2">
      <c r="B759" s="9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2:14" ht="12.75" x14ac:dyDescent="0.2">
      <c r="B760" s="9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2:14" ht="12.75" x14ac:dyDescent="0.2">
      <c r="B761" s="9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2:14" ht="12.75" x14ac:dyDescent="0.2">
      <c r="B762" s="9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2:14" ht="12.75" x14ac:dyDescent="0.2">
      <c r="B763" s="9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2:14" ht="12.75" x14ac:dyDescent="0.2">
      <c r="B764" s="9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2:14" ht="12.75" x14ac:dyDescent="0.2">
      <c r="B765" s="9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2:14" ht="12.75" x14ac:dyDescent="0.2">
      <c r="B766" s="9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2:14" ht="12.75" x14ac:dyDescent="0.2">
      <c r="B767" s="9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2:14" ht="12.75" x14ac:dyDescent="0.2">
      <c r="B768" s="9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2:14" ht="12.75" x14ac:dyDescent="0.2">
      <c r="B769" s="9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2:14" ht="12.75" x14ac:dyDescent="0.2">
      <c r="B770" s="9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2:14" ht="12.75" x14ac:dyDescent="0.2">
      <c r="B771" s="9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2:14" ht="12.75" x14ac:dyDescent="0.2">
      <c r="B772" s="9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2:14" ht="12.75" x14ac:dyDescent="0.2">
      <c r="B773" s="9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2:14" ht="12.75" x14ac:dyDescent="0.2">
      <c r="B774" s="9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2:14" ht="12.75" x14ac:dyDescent="0.2">
      <c r="B775" s="9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2:14" ht="12.75" x14ac:dyDescent="0.2">
      <c r="B776" s="9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2:14" ht="12.75" x14ac:dyDescent="0.2">
      <c r="B777" s="9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2:14" ht="12.75" x14ac:dyDescent="0.2">
      <c r="B778" s="9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2:14" ht="12.75" x14ac:dyDescent="0.2">
      <c r="B779" s="9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2:14" ht="12.75" x14ac:dyDescent="0.2">
      <c r="B780" s="9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2:14" ht="12.75" x14ac:dyDescent="0.2">
      <c r="B781" s="9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2:14" ht="12.75" x14ac:dyDescent="0.2">
      <c r="B782" s="9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2:14" ht="12.75" x14ac:dyDescent="0.2">
      <c r="B783" s="9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2:14" ht="12.75" x14ac:dyDescent="0.2">
      <c r="B784" s="9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2:14" ht="12.75" x14ac:dyDescent="0.2">
      <c r="B785" s="9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2:14" ht="12.75" x14ac:dyDescent="0.2">
      <c r="B786" s="9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2:14" ht="12.75" x14ac:dyDescent="0.2">
      <c r="B787" s="9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2:14" ht="12.75" x14ac:dyDescent="0.2">
      <c r="B788" s="9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2:14" ht="12.75" x14ac:dyDescent="0.2">
      <c r="B789" s="9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2:14" ht="12.75" x14ac:dyDescent="0.2">
      <c r="B790" s="9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2:14" ht="12.75" x14ac:dyDescent="0.2">
      <c r="B791" s="9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2:14" ht="12.75" x14ac:dyDescent="0.2">
      <c r="B792" s="9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2:14" ht="12.75" x14ac:dyDescent="0.2">
      <c r="B793" s="9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2:14" ht="12.75" x14ac:dyDescent="0.2">
      <c r="B794" s="9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2:14" ht="12.75" x14ac:dyDescent="0.2">
      <c r="B795" s="9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2:14" ht="12.75" x14ac:dyDescent="0.2">
      <c r="B796" s="9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2:14" ht="12.75" x14ac:dyDescent="0.2">
      <c r="B797" s="9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2:14" ht="12.75" x14ac:dyDescent="0.2">
      <c r="B798" s="9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2:14" ht="12.75" x14ac:dyDescent="0.2">
      <c r="B799" s="9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2:14" ht="12.75" x14ac:dyDescent="0.2">
      <c r="B800" s="9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2:14" ht="12.75" x14ac:dyDescent="0.2">
      <c r="B801" s="9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2:14" ht="12.75" x14ac:dyDescent="0.2">
      <c r="B802" s="9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2:14" ht="12.75" x14ac:dyDescent="0.2">
      <c r="B803" s="9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2:14" ht="12.75" x14ac:dyDescent="0.2">
      <c r="B804" s="9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2:14" ht="12.75" x14ac:dyDescent="0.2">
      <c r="B805" s="9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2:14" ht="12.75" x14ac:dyDescent="0.2">
      <c r="B806" s="9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2:14" ht="12.75" x14ac:dyDescent="0.2">
      <c r="B807" s="9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2:14" ht="12.75" x14ac:dyDescent="0.2">
      <c r="B808" s="9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2:14" ht="12.75" x14ac:dyDescent="0.2">
      <c r="B809" s="9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2:14" ht="12.75" x14ac:dyDescent="0.2">
      <c r="B810" s="9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2:14" ht="12.75" x14ac:dyDescent="0.2">
      <c r="B811" s="9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2:14" ht="12.75" x14ac:dyDescent="0.2">
      <c r="B812" s="9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2:14" ht="12.75" x14ac:dyDescent="0.2">
      <c r="B813" s="9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2:14" ht="12.75" x14ac:dyDescent="0.2">
      <c r="B814" s="9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2:14" ht="12.75" x14ac:dyDescent="0.2">
      <c r="B815" s="9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2:14" ht="12.75" x14ac:dyDescent="0.2">
      <c r="B816" s="9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2:14" ht="12.75" x14ac:dyDescent="0.2">
      <c r="B817" s="9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2:14" ht="12.75" x14ac:dyDescent="0.2">
      <c r="B818" s="9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2:14" ht="12.75" x14ac:dyDescent="0.2">
      <c r="B819" s="9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2:14" ht="12.75" x14ac:dyDescent="0.2">
      <c r="B820" s="9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2:14" ht="12.75" x14ac:dyDescent="0.2">
      <c r="B821" s="9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2:14" ht="12.75" x14ac:dyDescent="0.2">
      <c r="B822" s="9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2:14" ht="12.75" x14ac:dyDescent="0.2">
      <c r="B823" s="9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2:14" ht="12.75" x14ac:dyDescent="0.2">
      <c r="B824" s="9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2:14" ht="12.75" x14ac:dyDescent="0.2">
      <c r="B825" s="9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2:14" ht="12.75" x14ac:dyDescent="0.2">
      <c r="B826" s="9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2:14" ht="12.75" x14ac:dyDescent="0.2">
      <c r="B827" s="9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2:14" ht="12.75" x14ac:dyDescent="0.2">
      <c r="B828" s="9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2:14" ht="12.75" x14ac:dyDescent="0.2">
      <c r="B829" s="9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2:14" ht="12.75" x14ac:dyDescent="0.2">
      <c r="B830" s="9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2:14" ht="12.75" x14ac:dyDescent="0.2">
      <c r="B831" s="9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2:14" ht="12.75" x14ac:dyDescent="0.2">
      <c r="B832" s="9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2:14" ht="12.75" x14ac:dyDescent="0.2">
      <c r="B833" s="9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2:14" ht="12.75" x14ac:dyDescent="0.2">
      <c r="B834" s="9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2:14" ht="12.75" x14ac:dyDescent="0.2">
      <c r="B835" s="9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2:14" ht="12.75" x14ac:dyDescent="0.2">
      <c r="B836" s="9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2:14" ht="12.75" x14ac:dyDescent="0.2">
      <c r="B837" s="9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2:14" ht="12.75" x14ac:dyDescent="0.2">
      <c r="B838" s="9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2:14" ht="12.75" x14ac:dyDescent="0.2">
      <c r="B839" s="9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2:14" ht="12.75" x14ac:dyDescent="0.2">
      <c r="B840" s="9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2:14" ht="12.75" x14ac:dyDescent="0.2">
      <c r="B841" s="9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2:14" ht="12.75" x14ac:dyDescent="0.2">
      <c r="B842" s="9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2:14" ht="12.75" x14ac:dyDescent="0.2">
      <c r="B843" s="9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2:14" ht="12.75" x14ac:dyDescent="0.2">
      <c r="B844" s="9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2:14" ht="12.75" x14ac:dyDescent="0.2">
      <c r="B845" s="9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2:14" ht="12.75" x14ac:dyDescent="0.2">
      <c r="B846" s="9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2:14" ht="12.75" x14ac:dyDescent="0.2">
      <c r="B847" s="9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2:14" ht="12.75" x14ac:dyDescent="0.2">
      <c r="B848" s="9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2:14" ht="12.75" x14ac:dyDescent="0.2">
      <c r="B849" s="9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2:14" ht="12.75" x14ac:dyDescent="0.2">
      <c r="B850" s="9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2:14" ht="12.75" x14ac:dyDescent="0.2">
      <c r="B851" s="9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2:14" ht="12.75" x14ac:dyDescent="0.2">
      <c r="B852" s="9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2:14" ht="12.75" x14ac:dyDescent="0.2">
      <c r="B853" s="9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2:14" ht="12.75" x14ac:dyDescent="0.2">
      <c r="B854" s="9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2:14" ht="12.75" x14ac:dyDescent="0.2">
      <c r="B855" s="9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2:14" ht="12.75" x14ac:dyDescent="0.2">
      <c r="B856" s="9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2:14" ht="12.75" x14ac:dyDescent="0.2">
      <c r="B857" s="9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2:14" ht="12.75" x14ac:dyDescent="0.2">
      <c r="B858" s="9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2:14" ht="12.75" x14ac:dyDescent="0.2">
      <c r="B859" s="9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2:14" ht="12.75" x14ac:dyDescent="0.2">
      <c r="B860" s="9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2:14" ht="12.75" x14ac:dyDescent="0.2">
      <c r="B861" s="9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2:14" ht="12.75" x14ac:dyDescent="0.2">
      <c r="B862" s="9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2:14" ht="12.75" x14ac:dyDescent="0.2">
      <c r="B863" s="9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2:14" ht="12.75" x14ac:dyDescent="0.2">
      <c r="B864" s="9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2:14" ht="12.75" x14ac:dyDescent="0.2">
      <c r="B865" s="9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2:14" ht="12.75" x14ac:dyDescent="0.2">
      <c r="B866" s="9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2:14" ht="12.75" x14ac:dyDescent="0.2">
      <c r="B867" s="9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2:14" ht="12.75" x14ac:dyDescent="0.2">
      <c r="B868" s="9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2:14" ht="12.75" x14ac:dyDescent="0.2">
      <c r="B869" s="9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2:14" ht="12.75" x14ac:dyDescent="0.2">
      <c r="B870" s="9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2:14" ht="12.75" x14ac:dyDescent="0.2">
      <c r="B871" s="9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2:14" ht="12.75" x14ac:dyDescent="0.2">
      <c r="B872" s="9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2:14" ht="12.75" x14ac:dyDescent="0.2">
      <c r="B873" s="9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2:14" ht="12.75" x14ac:dyDescent="0.2">
      <c r="B874" s="9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2:14" ht="12.75" x14ac:dyDescent="0.2">
      <c r="B875" s="9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2:14" ht="12.75" x14ac:dyDescent="0.2">
      <c r="B876" s="9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2:14" ht="12.75" x14ac:dyDescent="0.2">
      <c r="B877" s="9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2:14" ht="12.75" x14ac:dyDescent="0.2">
      <c r="B878" s="9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2:14" ht="12.75" x14ac:dyDescent="0.2">
      <c r="B879" s="9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2:14" ht="12.75" x14ac:dyDescent="0.2">
      <c r="B880" s="9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2:14" ht="12.75" x14ac:dyDescent="0.2">
      <c r="B881" s="9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2:14" ht="12.75" x14ac:dyDescent="0.2">
      <c r="B882" s="9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2:14" ht="12.75" x14ac:dyDescent="0.2">
      <c r="B883" s="9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2:14" ht="12.75" x14ac:dyDescent="0.2">
      <c r="B884" s="9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2:14" ht="12.75" x14ac:dyDescent="0.2">
      <c r="B885" s="9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2:14" ht="12.75" x14ac:dyDescent="0.2">
      <c r="B886" s="9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2:14" ht="12.75" x14ac:dyDescent="0.2">
      <c r="B887" s="9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2:14" ht="12.75" x14ac:dyDescent="0.2">
      <c r="B888" s="9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2:14" ht="12.75" x14ac:dyDescent="0.2">
      <c r="B889" s="9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2:14" ht="12.75" x14ac:dyDescent="0.2">
      <c r="B890" s="9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2:14" ht="12.75" x14ac:dyDescent="0.2">
      <c r="B891" s="9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2:14" ht="12.75" x14ac:dyDescent="0.2">
      <c r="B892" s="9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2:14" ht="12.75" x14ac:dyDescent="0.2">
      <c r="B893" s="9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2:14" ht="12.75" x14ac:dyDescent="0.2">
      <c r="B894" s="9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2:14" ht="12.75" x14ac:dyDescent="0.2">
      <c r="B895" s="9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2:14" ht="12.75" x14ac:dyDescent="0.2">
      <c r="B896" s="9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2:14" ht="12.75" x14ac:dyDescent="0.2">
      <c r="B897" s="9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2:14" ht="12.75" x14ac:dyDescent="0.2">
      <c r="B898" s="9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2:14" ht="12.75" x14ac:dyDescent="0.2">
      <c r="B899" s="9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2:14" ht="12.75" x14ac:dyDescent="0.2">
      <c r="B900" s="9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2:14" ht="12.75" x14ac:dyDescent="0.2">
      <c r="B901" s="9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2:14" ht="12.75" x14ac:dyDescent="0.2">
      <c r="B902" s="9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2:14" ht="12.75" x14ac:dyDescent="0.2">
      <c r="B903" s="9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2:14" ht="12.75" x14ac:dyDescent="0.2">
      <c r="B904" s="9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2:14" ht="12.75" x14ac:dyDescent="0.2">
      <c r="B905" s="9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2:14" ht="12.75" x14ac:dyDescent="0.2">
      <c r="B906" s="9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2:14" ht="12.75" x14ac:dyDescent="0.2">
      <c r="B907" s="9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2:14" ht="12.75" x14ac:dyDescent="0.2">
      <c r="B908" s="9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2:14" ht="12.75" x14ac:dyDescent="0.2">
      <c r="B909" s="9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2:14" ht="12.75" x14ac:dyDescent="0.2">
      <c r="B910" s="9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2:14" ht="12.75" x14ac:dyDescent="0.2">
      <c r="B911" s="9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2:14" ht="12.75" x14ac:dyDescent="0.2">
      <c r="B912" s="9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2:14" ht="12.75" x14ac:dyDescent="0.2">
      <c r="B913" s="9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2:14" ht="12.75" x14ac:dyDescent="0.2">
      <c r="B914" s="9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2:14" ht="12.75" x14ac:dyDescent="0.2">
      <c r="B915" s="9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2:14" ht="12.75" x14ac:dyDescent="0.2">
      <c r="B916" s="9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2:14" ht="12.75" x14ac:dyDescent="0.2">
      <c r="B917" s="9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2:14" ht="12.75" x14ac:dyDescent="0.2">
      <c r="B918" s="9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2:14" ht="12.75" x14ac:dyDescent="0.2">
      <c r="B919" s="9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2:14" ht="12.75" x14ac:dyDescent="0.2">
      <c r="B920" s="9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2:14" ht="12.75" x14ac:dyDescent="0.2">
      <c r="B921" s="9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2:14" ht="12.75" x14ac:dyDescent="0.2">
      <c r="B922" s="9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2:14" ht="12.75" x14ac:dyDescent="0.2">
      <c r="B923" s="9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2:14" ht="12.75" x14ac:dyDescent="0.2">
      <c r="B924" s="9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2:14" ht="12.75" x14ac:dyDescent="0.2">
      <c r="B925" s="9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2:14" ht="12.75" x14ac:dyDescent="0.2">
      <c r="B926" s="9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2:14" ht="12.75" x14ac:dyDescent="0.2">
      <c r="B927" s="9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2:14" ht="12.75" x14ac:dyDescent="0.2">
      <c r="B928" s="9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2:14" ht="12.75" x14ac:dyDescent="0.2">
      <c r="B929" s="9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2:14" ht="12.75" x14ac:dyDescent="0.2">
      <c r="B930" s="9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2:14" ht="12.75" x14ac:dyDescent="0.2">
      <c r="B931" s="9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2:14" ht="12.75" x14ac:dyDescent="0.2">
      <c r="B932" s="9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2:14" ht="12.75" x14ac:dyDescent="0.2">
      <c r="B933" s="9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2:14" ht="12.75" x14ac:dyDescent="0.2">
      <c r="B934" s="9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2:14" ht="12.75" x14ac:dyDescent="0.2">
      <c r="B935" s="9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2:14" ht="12.75" x14ac:dyDescent="0.2">
      <c r="B936" s="9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2:14" ht="12.75" x14ac:dyDescent="0.2">
      <c r="B937" s="9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2:14" ht="12.75" x14ac:dyDescent="0.2">
      <c r="B938" s="9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2:14" ht="12.75" x14ac:dyDescent="0.2">
      <c r="B939" s="9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2:14" ht="12.75" x14ac:dyDescent="0.2">
      <c r="B940" s="9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2:14" ht="12.75" x14ac:dyDescent="0.2">
      <c r="B941" s="9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2:14" ht="12.75" x14ac:dyDescent="0.2">
      <c r="B942" s="9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2:14" ht="12.75" x14ac:dyDescent="0.2">
      <c r="B943" s="9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2:14" ht="12.75" x14ac:dyDescent="0.2">
      <c r="B944" s="9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2:14" ht="12.75" x14ac:dyDescent="0.2">
      <c r="B945" s="9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2:14" ht="12.75" x14ac:dyDescent="0.2">
      <c r="B946" s="9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2:14" ht="12.75" x14ac:dyDescent="0.2">
      <c r="B947" s="9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2:14" ht="12.75" x14ac:dyDescent="0.2">
      <c r="B948" s="9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2:14" ht="12.75" x14ac:dyDescent="0.2">
      <c r="B949" s="9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2:14" ht="12.75" x14ac:dyDescent="0.2">
      <c r="B950" s="9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2:14" ht="12.75" x14ac:dyDescent="0.2">
      <c r="B951" s="9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2:14" ht="12.75" x14ac:dyDescent="0.2">
      <c r="B952" s="9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2:14" ht="12.75" x14ac:dyDescent="0.2">
      <c r="B953" s="9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2:14" ht="12.75" x14ac:dyDescent="0.2">
      <c r="B954" s="9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2:14" ht="12.75" x14ac:dyDescent="0.2">
      <c r="B955" s="9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2:14" ht="12.75" x14ac:dyDescent="0.2">
      <c r="B956" s="9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2:14" ht="12.75" x14ac:dyDescent="0.2">
      <c r="B957" s="9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2:14" ht="12.75" x14ac:dyDescent="0.2">
      <c r="B958" s="9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2:14" ht="12.75" x14ac:dyDescent="0.2">
      <c r="B959" s="9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2:14" ht="12.75" x14ac:dyDescent="0.2">
      <c r="B960" s="9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2:14" ht="12.75" x14ac:dyDescent="0.2">
      <c r="B961" s="9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2:14" ht="12.75" x14ac:dyDescent="0.2">
      <c r="B962" s="9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2:14" ht="12.75" x14ac:dyDescent="0.2">
      <c r="B963" s="9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2:14" ht="12.75" x14ac:dyDescent="0.2">
      <c r="B964" s="9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2:14" ht="12.75" x14ac:dyDescent="0.2">
      <c r="B965" s="9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2:14" ht="12.75" x14ac:dyDescent="0.2">
      <c r="B966" s="9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2:14" ht="12.75" x14ac:dyDescent="0.2">
      <c r="B967" s="9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2:14" ht="12.75" x14ac:dyDescent="0.2">
      <c r="B968" s="9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2:14" ht="12.75" x14ac:dyDescent="0.2">
      <c r="B969" s="9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2:14" ht="12.75" x14ac:dyDescent="0.2">
      <c r="B970" s="9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2:14" ht="12.75" x14ac:dyDescent="0.2">
      <c r="B971" s="9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2:14" ht="12.75" x14ac:dyDescent="0.2">
      <c r="B972" s="9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2:14" ht="12.75" x14ac:dyDescent="0.2">
      <c r="B973" s="9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2:14" ht="12.75" x14ac:dyDescent="0.2">
      <c r="B974" s="9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2:14" ht="12.75" x14ac:dyDescent="0.2">
      <c r="B975" s="9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2:14" ht="12.75" x14ac:dyDescent="0.2">
      <c r="B976" s="9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2:14" ht="12.75" x14ac:dyDescent="0.2">
      <c r="B977" s="9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2:14" ht="12.75" x14ac:dyDescent="0.2">
      <c r="B978" s="9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2:14" ht="12.75" x14ac:dyDescent="0.2">
      <c r="B979" s="9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2:14" ht="12.75" x14ac:dyDescent="0.2">
      <c r="B980" s="9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2:14" ht="12.75" x14ac:dyDescent="0.2">
      <c r="B981" s="9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2:14" ht="12.75" x14ac:dyDescent="0.2">
      <c r="B982" s="9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2:14" ht="12.75" x14ac:dyDescent="0.2">
      <c r="B983" s="9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2:14" ht="12.75" x14ac:dyDescent="0.2">
      <c r="B984" s="9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2:14" ht="12.75" x14ac:dyDescent="0.2">
      <c r="B985" s="9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2:14" ht="12.75" x14ac:dyDescent="0.2">
      <c r="B986" s="9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2:14" ht="12.75" x14ac:dyDescent="0.2">
      <c r="B987" s="9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2:14" ht="12.75" x14ac:dyDescent="0.2">
      <c r="B988" s="9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2:14" ht="12.75" x14ac:dyDescent="0.2">
      <c r="B989" s="9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2:14" ht="12.75" x14ac:dyDescent="0.2">
      <c r="B990" s="9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2:14" ht="12.75" x14ac:dyDescent="0.2">
      <c r="B991" s="9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2:14" ht="12.75" x14ac:dyDescent="0.2">
      <c r="B992" s="9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2:14" ht="12.75" x14ac:dyDescent="0.2">
      <c r="B993" s="9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2:14" ht="12.75" x14ac:dyDescent="0.2">
      <c r="B994" s="9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2:14" ht="12.75" x14ac:dyDescent="0.2">
      <c r="B995" s="9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2:14" ht="12.75" x14ac:dyDescent="0.2">
      <c r="B996" s="9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 spans="2:14" ht="12.75" x14ac:dyDescent="0.2">
      <c r="B997" s="9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 spans="2:14" ht="12.75" x14ac:dyDescent="0.2">
      <c r="B998" s="9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 spans="2:14" ht="12.75" x14ac:dyDescent="0.2">
      <c r="B999" s="9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</sheetData>
  <sortState ref="B5:Q23">
    <sortCondition descending="1" ref="N5:N23"/>
    <sortCondition descending="1" ref="M5:M23"/>
    <sortCondition ref="D5:D23"/>
  </sortState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Trinper</dc:creator>
  <cp:lastModifiedBy>admin</cp:lastModifiedBy>
  <dcterms:created xsi:type="dcterms:W3CDTF">2026-04-27T21:42:49Z</dcterms:created>
  <dcterms:modified xsi:type="dcterms:W3CDTF">2026-05-04T09:07:15Z</dcterms:modified>
</cp:coreProperties>
</file>